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12"/>
  <workbookPr codeName="TämäTyökirja"/>
  <mc:AlternateContent xmlns:mc="http://schemas.openxmlformats.org/markup-compatibility/2006">
    <mc:Choice Requires="x15">
      <x15ac:absPath xmlns:x15ac="http://schemas.microsoft.com/office/spreadsheetml/2010/11/ac" url="https://jsm2018.sharepoint.com/sites/Kaavoituksenilmastotiimi/Jaetut asiakirjat/General/Ilmastonmuutoksen tarkistuslista/"/>
    </mc:Choice>
  </mc:AlternateContent>
  <xr:revisionPtr revIDLastSave="0" documentId="8_{35DFFAFC-1FFA-43BC-964C-55A5A43137E4}" xr6:coauthVersionLast="47" xr6:coauthVersionMax="47" xr10:uidLastSave="{00000000-0000-0000-0000-000000000000}"/>
  <bookViews>
    <workbookView xWindow="-120" yWindow="-120" windowWidth="29040" windowHeight="15840" xr2:uid="{00000000-000D-0000-FFFF-FFFF00000000}"/>
  </bookViews>
  <sheets>
    <sheet name="OHJE" sheetId="4" r:id="rId1"/>
    <sheet name="Tarkistuslista" sheetId="5"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 i="5" l="1"/>
  <c r="E94" i="5"/>
  <c r="G94" i="5"/>
  <c r="F94"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tc={976D9326-306B-4F3A-BD01-1D2C44C8C4E0}</author>
  </authors>
  <commentList>
    <comment ref="H47" authorId="0" shapeId="0" xr:uid="{976D9326-306B-4F3A-BD01-1D2C44C8C4E0}">
      <text>
        <t>[Threaded comment]
Your version of Excel allows you to read this threaded comment; however, any edits to it will get removed if the file is opened in a newer version of Excel. Learn more: https://go.microsoft.com/fwlink/?linkid=870924
Comment:
    Rakentamistapaohjeeseen valaistusta koskevia ohjeistuksia, esim. Kivilammella ja Tahkolla käytetty.</t>
      </text>
    </comment>
  </commentList>
</comments>
</file>

<file path=xl/sharedStrings.xml><?xml version="1.0" encoding="utf-8"?>
<sst xmlns="http://schemas.openxmlformats.org/spreadsheetml/2006/main" count="309" uniqueCount="295">
  <si>
    <t>Tarkistuslista: ilmastonmuutoksen hillintä ja sopeutuminen asemakaavoituksessa</t>
  </si>
  <si>
    <t>Päivitetty 18.9.2024</t>
  </si>
  <si>
    <r>
      <t xml:space="preserve">Tämä tarkistuslista on tarkoitettu erityisesti </t>
    </r>
    <r>
      <rPr>
        <b/>
        <u/>
        <sz val="14"/>
        <color rgb="FF000000"/>
        <rFont val="Corbel"/>
        <family val="2"/>
        <scheme val="major"/>
      </rPr>
      <t>asemakaavoituksen</t>
    </r>
    <r>
      <rPr>
        <b/>
        <sz val="14"/>
        <color rgb="FF000000"/>
        <rFont val="Corbel"/>
        <family val="2"/>
        <scheme val="major"/>
      </rPr>
      <t xml:space="preserve"> työkaluksi, jonka avulla kartoitetaan ratkaisuja ilmastonmuutoksen hillintään ja sopeutumiseen.</t>
    </r>
  </si>
  <si>
    <t>Tarkistuslistan teemat</t>
  </si>
  <si>
    <t>1) ilmastonmuutoksen hillintään sekä</t>
  </si>
  <si>
    <t>2) ilmastonmuutokseen sopeutumiseen.</t>
  </si>
  <si>
    <t>Tarkistuslistan sisältö ja toiminnot</t>
  </si>
  <si>
    <r>
      <rPr>
        <b/>
        <sz val="12"/>
        <color theme="1"/>
        <rFont val="Corbel"/>
        <family val="2"/>
        <scheme val="major"/>
      </rPr>
      <t>Tarkistuslista-välilehdellä</t>
    </r>
    <r>
      <rPr>
        <sz val="12"/>
        <color theme="1"/>
        <rFont val="Corbel"/>
        <family val="2"/>
        <scheme val="major"/>
      </rPr>
      <t xml:space="preserve"> toimenpiteet hillintään ja sopeutumiseen on jaoteltu taulukkoon sarakkeittain. Taulukko sisältää seitsemän (7) teemaa, joiden alle toimenpiteet ovat kirjattu. </t>
    </r>
  </si>
  <si>
    <r>
      <rPr>
        <b/>
        <sz val="12"/>
        <color theme="1"/>
        <rFont val="Corbel"/>
        <family val="2"/>
        <scheme val="major"/>
      </rPr>
      <t>Tarkistusmerkintä-sarakkeessa</t>
    </r>
    <r>
      <rPr>
        <sz val="12"/>
        <color theme="1"/>
        <rFont val="Corbel"/>
        <family val="2"/>
        <scheme val="major"/>
      </rPr>
      <t xml:space="preserve"> lisätään X-merkintä haluttuun kohtaan. Vaihtoehtoina ovat </t>
    </r>
    <r>
      <rPr>
        <i/>
        <sz val="12"/>
        <color theme="1"/>
        <rFont val="Corbel"/>
        <family val="2"/>
        <scheme val="major"/>
      </rPr>
      <t>toteutettavissa, vaatii lisäselvitystä ja ei koske kaavaa.</t>
    </r>
  </si>
  <si>
    <r>
      <rPr>
        <b/>
        <sz val="12"/>
        <color theme="1"/>
        <rFont val="Corbel"/>
        <family val="2"/>
        <scheme val="major"/>
      </rPr>
      <t xml:space="preserve">HUOMIOITAVAA: </t>
    </r>
    <r>
      <rPr>
        <sz val="12"/>
        <color theme="1"/>
        <rFont val="Corbel"/>
        <family val="2"/>
        <scheme val="major"/>
      </rPr>
      <t xml:space="preserve">Työkalua voi halutessaan hyödyntää myös </t>
    </r>
    <r>
      <rPr>
        <b/>
        <sz val="12"/>
        <color theme="1"/>
        <rFont val="Corbel"/>
        <family val="2"/>
        <scheme val="major"/>
      </rPr>
      <t>yleis- ja maakuntakaavoissa</t>
    </r>
    <r>
      <rPr>
        <sz val="12"/>
        <color theme="1"/>
        <rFont val="Corbel"/>
        <family val="2"/>
        <scheme val="major"/>
      </rPr>
      <t>. 
Tarkistuslistan laatijat eivät ole vastuussa mahdollisista työkalun sisältämien virheiden aiheuttamista vahingoista tai arvioinnin virheistä.</t>
    </r>
  </si>
  <si>
    <t>Asemakaavan ilmastotavoitteita</t>
  </si>
  <si>
    <t>Kasvihuonekaasupäästöjen vähentäminen</t>
  </si>
  <si>
    <t>Yhteyshenkilöt</t>
  </si>
  <si>
    <t>Hiilinielujen ja -varastojen säilyttäminen ja lisääminen</t>
  </si>
  <si>
    <r>
      <t xml:space="preserve">Tanja Pöyhönen | Ilmastokoordinaattori, Kuopion kaupunki </t>
    </r>
    <r>
      <rPr>
        <sz val="12"/>
        <color theme="1"/>
        <rFont val="Corbel"/>
        <family val="2"/>
        <scheme val="major"/>
      </rPr>
      <t xml:space="preserve">
tanja.tuulia.poyhonen(at)kuopio.fi, puh. 044 718 2114</t>
    </r>
  </si>
  <si>
    <t>Ilmastonmuutokseen varautuminen ja sopeutuminen</t>
  </si>
  <si>
    <r>
      <t>Tapio Kettunen | Johtava ilmastoasiantuntija, Pohjois-Savon ELY-keskus</t>
    </r>
    <r>
      <rPr>
        <sz val="12"/>
        <color theme="1"/>
        <rFont val="Corbel"/>
        <family val="2"/>
        <scheme val="major"/>
      </rPr>
      <t xml:space="preserve">
tapio.kettunen(at)ely-keskus.fi, puh. 0295 026 710</t>
    </r>
  </si>
  <si>
    <t>Materiaaleja ilmastokestävään kaavoitukseen</t>
  </si>
  <si>
    <t>Ilmastokestävän kaavoituksen tarkistuslista</t>
  </si>
  <si>
    <t>Ilmastokestävän kaavoituksen tarkistuslista – KILVA (windows.net)</t>
  </si>
  <si>
    <t>Asemakaava-alueen kohteita, joihin vaikutetaan</t>
  </si>
  <si>
    <t>Kohti ilmastokestävää kaupunkisuunnittelua -opas</t>
  </si>
  <si>
    <t>Kohti ilmastokestävää kaupunkisuunnittelua -opas | Ilmasto-opas</t>
  </si>
  <si>
    <t>Aalto-yliopiston vähähiilisen rakentamisen kurssi</t>
  </si>
  <si>
    <t>Maaperä, kasvillisuus, rakennukset, energia, infra ja liikenne</t>
  </si>
  <si>
    <t xml:space="preserve">https://www.aalto.fi/fi/vahahiilinenrakentaminen  </t>
  </si>
  <si>
    <t>Maaperä, kasvillisuus, rakennukset, infra</t>
  </si>
  <si>
    <t xml:space="preserve">Tarkastuslista maankäytön hiilinielujen lisäämiseen </t>
  </si>
  <si>
    <t>https://ilmasto.hel.fi/raportit-ja-hankkeet/hankkeet/ilmastonkestavan-kaupungin-suunnitteluopas/</t>
  </si>
  <si>
    <t>Kaupunkivihreä hiilinieluna ks. webinaarinauhoite</t>
  </si>
  <si>
    <t>Hiiliviisaussuosituksia - CO-CARBON (cocarbon.fi)</t>
  </si>
  <si>
    <t>Jyväskylä: Haapaniemen puukorttelit asemakaavaseloste</t>
  </si>
  <si>
    <t>68_045_selostus_liitteineen_ltk2.pdf (jkl.fi)</t>
  </si>
  <si>
    <t>Rakentamisen päästötietokanta</t>
  </si>
  <si>
    <t xml:space="preserve">https://co2data.fi/rakentaminen/ </t>
  </si>
  <si>
    <t>Tarkistuslista-välilehden Lisätietoja ja lähteitä -kohdasta löydät lisää materiaaleja!</t>
  </si>
  <si>
    <t>Tarkistuslistan tulostaminen</t>
  </si>
  <si>
    <r>
      <t xml:space="preserve">Valitse </t>
    </r>
    <r>
      <rPr>
        <b/>
        <sz val="12"/>
        <color theme="1"/>
        <rFont val="Corbel"/>
        <family val="2"/>
        <scheme val="minor"/>
      </rPr>
      <t>taulukon sarakkeet B-G aktiiviseksi</t>
    </r>
    <r>
      <rPr>
        <sz val="12"/>
        <color theme="1"/>
        <rFont val="Corbel"/>
        <family val="2"/>
        <scheme val="minor"/>
      </rPr>
      <t xml:space="preserve"> -&gt; Siirry Tiedosto-valikkoon -&gt; Tulosta -&gt; </t>
    </r>
    <r>
      <rPr>
        <b/>
        <sz val="12"/>
        <color theme="1"/>
        <rFont val="Corbel"/>
        <family val="2"/>
        <scheme val="minor"/>
      </rPr>
      <t>Varmista, että tulostusasetuksissa on asetettuna seuraavat asetukset:</t>
    </r>
  </si>
  <si>
    <t>Tulosta valinta / tulosta vain nykyinen valinta, vaakasuunta, A4 koko, kapeat reunukset, sovita kaikki sarakkeet yhteen sivuun</t>
  </si>
  <si>
    <t>Ilmastonmuutoksen hillintä ja sopeutuminen asemakaavoituksessa</t>
  </si>
  <si>
    <r>
      <rPr>
        <b/>
        <sz val="14"/>
        <rFont val="Corbel"/>
        <family val="2"/>
        <scheme val="minor"/>
      </rPr>
      <t>Tarkistusmerkinnät</t>
    </r>
    <r>
      <rPr>
        <sz val="14"/>
        <rFont val="Corbel"/>
        <family val="2"/>
        <scheme val="minor"/>
      </rPr>
      <t xml:space="preserve">
Merkitse sarakkeisiin E-G </t>
    </r>
    <r>
      <rPr>
        <b/>
        <sz val="14"/>
        <rFont val="Corbel"/>
        <family val="2"/>
        <scheme val="minor"/>
      </rPr>
      <t>X-merkki</t>
    </r>
    <r>
      <rPr>
        <sz val="14"/>
        <rFont val="Corbel"/>
        <family val="2"/>
        <scheme val="minor"/>
      </rPr>
      <t xml:space="preserve">, jolloin solu muuttuu harmaaksi. </t>
    </r>
  </si>
  <si>
    <r>
      <rPr>
        <b/>
        <sz val="12"/>
        <rFont val="Corbel"/>
        <family val="2"/>
        <scheme val="minor"/>
      </rPr>
      <t>Lisätietoja ja lähteitä jokaiseen teemaan liittyen</t>
    </r>
    <r>
      <rPr>
        <sz val="12"/>
        <rFont val="Corbel"/>
        <family val="2"/>
        <scheme val="minor"/>
      </rPr>
      <t xml:space="preserve"> 
löytyy H-sarakkeesta, jonka saat auki + -merkkiä painamalla.</t>
    </r>
  </si>
  <si>
    <r>
      <rPr>
        <b/>
        <sz val="12"/>
        <color theme="1"/>
        <rFont val="Corbel"/>
        <family val="2"/>
        <scheme val="minor"/>
      </rPr>
      <t>HUOMIOITAVAA: Massatasapaino sekä hulevesien hallinta -kohdissa</t>
    </r>
    <r>
      <rPr>
        <sz val="12"/>
        <color theme="1"/>
        <rFont val="Corbel"/>
        <family val="2"/>
        <scheme val="minor"/>
      </rPr>
      <t xml:space="preserve"> on myös infrarakentamista koskevia huomioita</t>
    </r>
  </si>
  <si>
    <t>Toimenpide</t>
  </si>
  <si>
    <t>Ilmastonmuutoksen hillintä</t>
  </si>
  <si>
    <t>Ilmastonmuutokseen sopeutuminen</t>
  </si>
  <si>
    <t>Toteutettavissa</t>
  </si>
  <si>
    <t>Vaatii lisäselvitystä</t>
  </si>
  <si>
    <t>Ei koske kaavaa</t>
  </si>
  <si>
    <t>Lisätietoja</t>
  </si>
  <si>
    <r>
      <rPr>
        <b/>
        <sz val="14"/>
        <color theme="0"/>
        <rFont val="Corbel"/>
        <family val="2"/>
        <scheme val="minor"/>
      </rPr>
      <t>Yleiset:</t>
    </r>
    <r>
      <rPr>
        <sz val="14"/>
        <color theme="0"/>
        <rFont val="Corbel"/>
        <family val="2"/>
        <scheme val="minor"/>
      </rPr>
      <t xml:space="preserve"> Ilmastovaikutusten ja ilmastotoimenpiteiden arviointi</t>
    </r>
  </si>
  <si>
    <t xml:space="preserve">Käydään ilmastonmuutoksen hillinnän ja sopeutumisen näkökulmiin keskittyvä keskustelu yhdessä mm. maankäytön suunnittelun, rakennuttamisen, ympäristönsuojelun ja kunnossapidon toimijoiden kanssa.  Tavoitteena on huomioida eri näkökulmat paremmin kaavoituksessa ja luoda yhteinen ymmärrys alueen tavoitteista. </t>
  </si>
  <si>
    <t>Arvioidaan kaava-alueelle soveltuvat hillintätoimenpiteet. Tunnistetaan toimenpiteiden keskinäisriippuvuudet.</t>
  </si>
  <si>
    <t>Arvioidaan kaava-alueen ilmastoriskit ja sopeutumiskeinot. Tunnistetaan toimenpiteiden keskinäisriippuvuudet.</t>
  </si>
  <si>
    <t>Keskustellaan yhdessä ilmastoriskeistä ja mahdollisuuksista ilmastonmuutoksen hillintään, jotta ne tunnistetaan ja oikeat toimenpiteet osataan tehdä oikeassa vaiheessa. Asioita: mikroilmastotarkastelu (lämpösaarekkeet, tuuliolosuhteet), hulevesien käsittely, tulva-riskit, huoltovarmuus, energiahuolto, vesihuolto, viheralueet, liikenne, kulttuuriperintö jne.</t>
  </si>
  <si>
    <t xml:space="preserve">Selvitetään alueen elinkaaren aikainen hiilitase sekä mahdollisuudet ilmastonmuutokseen sopeutumiseen ja varautumiseen: rakentaminen, käyttövaihe, jatkokäyttö ja purkaminen. </t>
  </si>
  <si>
    <t>Selvitetään vaikutukset ilmastopäästöihin ja keinot hillitä ilmastonmuutosta.</t>
  </si>
  <si>
    <t>Selvitetään ilmastonmuutoksen vaikutukset alueen käyttöön ja sopeutumiskeinot alueen elinkaaren aikana.</t>
  </si>
  <si>
    <t>Voidaan hyödyntää esimerkiksi AVA-menetelmää.</t>
  </si>
  <si>
    <r>
      <rPr>
        <b/>
        <sz val="14"/>
        <color theme="0"/>
        <rFont val="Corbel"/>
        <family val="2"/>
        <scheme val="minor"/>
      </rPr>
      <t xml:space="preserve">1. Yhdyskuntarakenne: </t>
    </r>
    <r>
      <rPr>
        <sz val="14"/>
        <color theme="0"/>
        <rFont val="Corbel"/>
        <family val="2"/>
        <scheme val="minor"/>
      </rPr>
      <t>Vähennetään liikkumisen tarvetta, mahdollistetaan kestävien palveluiden tarjoaminen, ylläpidetään ja parannetaan viherverkostoja</t>
    </r>
  </si>
  <si>
    <r>
      <rPr>
        <b/>
        <sz val="14"/>
        <color theme="0"/>
        <rFont val="Corbel"/>
        <family val="2"/>
        <scheme val="minor"/>
      </rPr>
      <t>1. Yhdyskuntarakenne:</t>
    </r>
    <r>
      <rPr>
        <sz val="14"/>
        <color theme="0"/>
        <rFont val="Corbel"/>
        <family val="2"/>
        <scheme val="minor"/>
      </rPr>
      <t xml:space="preserve"> Vähennetään liikkumisen tarvetta, mahdollistetaan kestävien palveluiden tarjoaminen, ylläpidetään ja parannetaan viherverkostoja</t>
    </r>
  </si>
  <si>
    <t>Sekoittunut yhdyskuntarakenne</t>
  </si>
  <si>
    <t>Asumisen, työpaikkojen ja palvelujen sekä viheralueiden ja virkistystoimintojen sijoittuminen lähekkäin vähentää liikkumisen tarvetta ja sen aiheuttamia päästöjä.</t>
  </si>
  <si>
    <t>Vähentää yhdyskuntarakenteen haavoittuvuutta mm. sään ääri-ilmiöille ja muille uhille.</t>
  </si>
  <si>
    <t>Varmistetaan palveluiden saavutettavuus kestävin liikkumismuodoin</t>
  </si>
  <si>
    <t>Saavutettavuus kestävin liikkumismuodoin kuten pyöräillen, jalan tai joukkoliikenteellä vähentää liikkumisen aiheuttamia kasvihuonekaasupäästöjä.</t>
  </si>
  <si>
    <t>Parantaa huoltovarmuutta.</t>
  </si>
  <si>
    <t>Kestävien kulkumuotojen käyttö tulee olla aito vaihtoehto yksityisautoilulle. Huomioidaan myös erityisryhmien palvelut.</t>
  </si>
  <si>
    <t>Tukeudutaan olemassa olevaan yhdyskuntarakenteeseen ja edistetään täydennysrakentamista. Huomioidaan myös rakennusten korottaminen ja laajentaminen.</t>
  </si>
  <si>
    <t>Vähentää yleensä liikkumisen tarvetta, tarvetta maankäytön muutoksille, säästää materiaalia ja luontoarvoja, infran toteuttaminen on resurssiviisaampaa ja edullisempaa. Mahdollistaa olemassa olevien hiilinielujen- ja varastojen säilymisen. Hiilijalanjälkeä tulee tarkastella tapauskohtaisesti.</t>
  </si>
  <si>
    <t>Liian tiiviissä yhdyskuntarakenteessa ei jää tilaa sopeutumistoimille kuten viilentävälle ja lisääntyvää sadantaa imeyttävälle kasvillisuudelle.</t>
  </si>
  <si>
    <t xml:space="preserve">Yhdyskuntaralennetta tiivistettäessa on kiinnitettävä huomiota erityisesti mikroilmastoon. On myös tutkimuksia, joissa tiivistämisen on todettu aiheuttavan kulutuksen kasvua. Syitä ovat mm. palveluiden saavutettavuus, jolloin niitä käytetään enemmän. Hillintämahdollisuudet riippuvat siis alueesta.
Täydennysrakentamisella tarkoitetaan olemassa olevan alueen sisälle rakentamista, ei alueen laajentamista.
Lähde: Kuittinen, M. 2023. Building within planetary boundaries: moving construction to stewardship. </t>
  </si>
  <si>
    <t>Hyödynnetään olemassa olevia rakenteita kuten kadut, rakennukset, luonnolliset maanmuodot ym.</t>
  </si>
  <si>
    <t>Vähentää rakentamisen ja massanvaihtojen tarvetta sekä luonnonvarojen käyttöä ja niistä aiheutuvia päästöjä.</t>
  </si>
  <si>
    <t>Sijoitetaan rakentaminen lähtökohtaisesti tulvavaara-alueiden ulkopuolelle, kiinnitetään erityistä huomiota hulevesitulviin</t>
  </si>
  <si>
    <t>Vältetään kasvavien tulvariskien aiheuttamat vahingot rakenteille, palveluille, liikenteelle, tiedonsiirrolle ja energiahuollolle.</t>
  </si>
  <si>
    <t>Lähteet: Ilmastonmuutoksen vaikutukset rakennettuun ympäristöön. 2004. VTT. https://publications.vtt.fi/pdf/tiedotteet/2004/T2227.pdf
Rakennusten kosteusvauriot ja ylilämpeneminen muuttuvassa ilmastossa - RAIL. VN 2023:2. https://julkaisut.valtioneuvosto.fi/bitstream/handle/10024/164539/VN_TEAS_2023_2.pdf?sequence=1&amp;isAllowed=y</t>
  </si>
  <si>
    <t>Turvataan lajien siirtymisen kannalta merkittävät ekologiset yhteydet</t>
  </si>
  <si>
    <t>Edistää luonnon monimuotoisuutta ja ihmisten hyvinvointia. Ekologisilla yhteyksillä voi ola lisäksi positiivisia vaikutuksia esim. alueen mikroilmastoon ja hulevesien hallintaan.</t>
  </si>
  <si>
    <t xml:space="preserve">Luodaan edellytyksiä kestävien palveluiden käytölle ja jakamistaloudelle mm. mahdollistamalla tilojen, liikennevälineiden, laitteiden ym. yhteiskäyttö </t>
  </si>
  <si>
    <t>Luodaan edellytyksiä ilmastonmuutoksen hillintää tukevalle ja edellyttävälle elämäntavalle.</t>
  </si>
  <si>
    <t xml:space="preserve">Esim. Ethica Oy. 2020. Jakamistalouden palveluiden vaatima jousto kaavoituksessa. https://www.oukapalvelut.fi/tekninen/Suunnitelmat/Nayta_Liite.asp?ID=10739&amp;Liite=09_Jakamistalouden-palvelut_kaavoituksessa_11112020.pdf
</t>
  </si>
  <si>
    <r>
      <rPr>
        <b/>
        <sz val="14"/>
        <color theme="1"/>
        <rFont val="Corbel"/>
        <family val="2"/>
        <scheme val="minor"/>
      </rPr>
      <t>2. Liikenne ja infra:</t>
    </r>
    <r>
      <rPr>
        <sz val="14"/>
        <color theme="1"/>
        <rFont val="Corbel"/>
        <family val="2"/>
        <scheme val="minor"/>
      </rPr>
      <t xml:space="preserve"> Edistetään ja ohjataan kohti vähähiilistä ja esteetöntä liikkumista </t>
    </r>
  </si>
  <si>
    <t>Määritetään autopaikkanormi tavoitteellisesti kestävä liikkuminen huomioiden, vältetään turhaa autopaikkarakentamista</t>
  </si>
  <si>
    <t>Autopaikkanormilla voidaan ohjata liikkumista kestävimpiin vaihtoehtoihin. Tavoitteena mahdollistaa autovapaa elämä.</t>
  </si>
  <si>
    <t>Vähentää pinnoitetun alueen määrää ja lisää imeyttävää pinta-alaa.</t>
  </si>
  <si>
    <t xml:space="preserve">Neliöperusteisella autopaikkanormilla voidaan tiiviillä asuinalueilla varmistaa riittävien piha- ja viheralueiden muodostuminen. </t>
  </si>
  <si>
    <t>Suositaan keskitettyjä pysäköintiratkaisuja sekä vuoropysäköintiä</t>
  </si>
  <si>
    <t xml:space="preserve">Vähentää maankäyttötarvetta laajojen pysäköintialueiden rakentamiseksi. Keskitetyissä ratkaisuissa tulee huomioida eri ratkaisujen hiilijalanjälki, maanpäällinen pysäköintilaitos vs. maanalainen pysäköintilaitos. </t>
  </si>
  <si>
    <t>Vähentää pinnoitetun alueen määrää ja lisää imeyttävää pinta-alaa sekä mahdollistaa kasvillisuuden määrän lisäämisen.</t>
  </si>
  <si>
    <t>Huomioidaaan sähköautojen lataus keskitetyssä pysäköinnissä.</t>
  </si>
  <si>
    <t>Sisällytetään polkupyöräpysäköinnin pysäköintinormi ja katettujen pyöräpysäköintipaikkojen määrä sekä laatuvaatimus asemakaavoihin. Varataan tilaa myös polkupyörien ja muiden vähäpäästöisten liikkumisvälineiden huollolle ja säilytykselle.</t>
  </si>
  <si>
    <t>Edistää pyöräilyä ja siirtymistä kestävien liikkumismuotojen käyttöön.</t>
  </si>
  <si>
    <t xml:space="preserve">Huomioidaan myös laatikko- ja pyöräkärry-yhdistelmät sekä säilytyksen turvallisuus. Yleistyvien sähköisten liikkumisvälineiden kuten sähköpotkulautojen pysäköinnille tulee varata tilaa. Esim. Turussa tämä toteutettu toimivasti maalaamalla katuun pysäköintialueita. Turun kaupungin Sähköpotkulautojen pysköintiruudun suunnitteluohjeet: https://www.turku.fi/sites/default/files/atoms/files/sahkopotkulautojen_pysakointiruudun_suunnitteluohjeet.pdf </t>
  </si>
  <si>
    <t>Varataan kaavoissa tilaa mahdollisille yhteiskäyttöpyöräasemille ja - talleille sekä huolehditaan näin verkoston kattavuudesta kaava-alueella.</t>
  </si>
  <si>
    <t>Varmistetaan joukkoliikennepysäkkien saavutettavuus ja riittävä liityntäpysäköintipaikkojen määrä kaikille liikennevälineille.</t>
  </si>
  <si>
    <t>Mahdollistaa vähäpäästöisen liikkumisen ja joukkoliikenteen saavutettavuuden.</t>
  </si>
  <si>
    <t>Esimerkiksi Kuopion kaupunkiseudun joukkoliikenneohjelmassa määritetään tavoite kävelyetäisyydelle, joka on max. 300 m asuntoalueilla, max. 400 m työpaikka-alueilla.</t>
  </si>
  <si>
    <t>Suunnitellaan turvalliset ja esteettömät jalankulun ja pyöräilyn väylät sekä kulku joukkoliikennepysäkeille. Varmistetaan turvallinen ja esteetön kulku myös tontille ja tontin sisällä.</t>
  </si>
  <si>
    <t>Varmistetaan, että väylät ja erityisesti tunnelit ovat turvallisia ympärivuoden ja sään ääri-ilmiöiden aikaan.</t>
  </si>
  <si>
    <t>Esteettömyys ja turvallisuus on varmistettava erityisesti aikoina, jolloin sateet ja  yöpakkaset voivat vaikuttaa väylien turvallisuuteen. Huomioidaan erityisesti risteysalueet, tien ylitykset ja pysäkit. Hyödynnetään tarvittaessa auditointipalveluja esteettömyyden ja turvallisuuden varmistamiseksi. Kuopiossa ja monissa muissa kunnissa on laadittu myös esteettömyyden yleisuunnitelmia: https://www.kuopio.fi/asuminen-ja-ymparisto/liikenne/esteettomyyden-yleissuunnitelma/</t>
  </si>
  <si>
    <t>Ohjataan kävely ja pyöräily viheralueiden yhteyteen</t>
  </si>
  <si>
    <t>Vähentää autoiluun turvautumista myös huonommissa sääolosuhteissa.</t>
  </si>
  <si>
    <t>Pienentää äärisäiden vaikutuksia liikkujiin. Parantaa mikroilmastoa ja lisää terveysvaikutuksia (mm. katupölyn sitominen)</t>
  </si>
  <si>
    <t>Mahdollistaa liikkumisen paremman ilmanlaadun ympäristössä.</t>
  </si>
  <si>
    <t>Huomioidaan sähköautojen latauspisteiden sijoittaminen ja valmiudet latauspisteiden rakentamiselle myös katujen varsille</t>
  </si>
  <si>
    <t>Mahdollistaa vähäpäästöisten henkilö- ja pakettiautojen käytön sekä lataamisen.</t>
  </si>
  <si>
    <t>Tukee myös vähäpäästöistä logistiikkaa</t>
  </si>
  <si>
    <t>Huomioidaan sähköisen kunnossapitokaluston lataaminen</t>
  </si>
  <si>
    <t>Mahdollistaa tarpeenmukaisen kaluston käyttäminen sekä kunnossapidon vähäpäästöisyys.</t>
  </si>
  <si>
    <t>Varataan riittävät lumitilat ja lumen varastointialueet koko alueella, myös tonteilla</t>
  </si>
  <si>
    <t>Ehkäistään lumen kuljettamista pitkiä matkoja ja siitä syntyviä päästöjä. Kannattava lähisiirtomatka on 0-200 m. Lumen kuljettaminen aiheuttaa suurimman osan kunnossapidon päästöistä.</t>
  </si>
  <si>
    <t xml:space="preserve">Ilmastonmuutoksen myötä sadanta kasvaa, jolloin myös lumen määrän lisääntyminen talvisin on mahdollista. Runsassateisiin talviin varautuminen. Kasvipeitteiset lumitilat imeyttävät vettä ja sitovat hiiltä. </t>
  </si>
  <si>
    <t>Viherympäristöliitto, 2023. Lumitilaopas – ohjeet parempaan talveen. Varmistetaan näkyvyys risteysalueilla eli ei kasata lunta risteysalueiden läheisyyteen.</t>
  </si>
  <si>
    <t>Huomioidaan väyläsuunnittelussa ympärivuotinen esteettömyys ja kunnossapito</t>
  </si>
  <si>
    <t>Mahdollistaa tarpeenmukaisen kaluston käyttämisen, vähentää kuljetusten aiheuttamia päästöjä. Mahdollistaa sujuvan ja turvallisen kävelyn, pyöräilyn ja joukkoliikenteen käytön ympärivuotisesti.</t>
  </si>
  <si>
    <t>Varaudutaan talviolosuhteiden muuttumisen ja kasvavan sadannan aiheuttamiin haasteisiin.  Varmistetaan turvallisuus ja kunnossapitotoimien onnistuminen myös esim. keväisin, kun aurinko sulattaa lunta ja vedet ohjautuvat väylille.</t>
  </si>
  <si>
    <t>Mahdollistetaan mm. lumen lähisiirrot, kävely ja pyöräväylien laadukas ylläpito sekä autonomisten ajoneuvojen ja työkoneiden tarpeet katutilassa. 
Varaudutaan talviolosuhteiden muutoksiin (kuten jäätymis ja sulamissyklien kiihtyminen).
Viherympäristöliitto, 2023. Lumitilaopas – ohjeet parempaan talveen.</t>
  </si>
  <si>
    <r>
      <rPr>
        <b/>
        <sz val="14"/>
        <color theme="1"/>
        <rFont val="Corbel"/>
        <family val="2"/>
        <scheme val="minor"/>
      </rPr>
      <t xml:space="preserve">3. Energia: </t>
    </r>
    <r>
      <rPr>
        <sz val="14"/>
        <color theme="1"/>
        <rFont val="Corbel"/>
        <family val="2"/>
        <scheme val="minor"/>
      </rPr>
      <t>Mahdollistetaan vähäpäästöisen energian tuotanto, jakelu ja käyttö. Edistetään energiatehokkuutta ja uusien puhtaiden energiaratkaisujen käyttöönottoa</t>
    </r>
  </si>
  <si>
    <r>
      <rPr>
        <b/>
        <sz val="14"/>
        <color theme="1"/>
        <rFont val="Corbel"/>
        <family val="2"/>
        <scheme val="minor"/>
      </rPr>
      <t>3. Energia:</t>
    </r>
    <r>
      <rPr>
        <sz val="14"/>
        <color theme="1"/>
        <rFont val="Corbel"/>
        <family val="2"/>
        <scheme val="minor"/>
      </rPr>
      <t xml:space="preserve"> Mahdollistetaan vähäpäästöisen energian tuotanto, jakelu ja käyttö. Edistetään energiatehokkuutta ja uusien puhtaiden energiaratkaisujen käyttöönottoa.</t>
    </r>
  </si>
  <si>
    <t>Osallistetaan alueen energiantuottajat, jakelijat ja -kuluttajat kaavoituksen lähtökohtien määrittelyyn</t>
  </si>
  <si>
    <t>Varmistetaan alueen potentiaalin hyödyntäminen esim. alueen geoenergiapotentiaali ja hukkalämmön hyötykäyttö. Varmistetaan samalla olemassa olevien järjestelmien kehittäminen vähäpäästösemmiksi.</t>
  </si>
  <si>
    <t>Varmistetaan energian huoltovarmuus ja uusien ilmastokestävien ratkaisujen käyttöönotto.</t>
  </si>
  <si>
    <t>Liittyy pääasiassa aluesuunnitteluhankkeisiin. Osallistamisen kautta saadaan lähtötietoja alueesta ja energiankäyttäjistä sekä mahdollisista olemassa olevista ja tulevista energiantuotantomuodoista.</t>
  </si>
  <si>
    <t>3.1 Energian tuotanto</t>
  </si>
  <si>
    <t>Selvitetään alueen uusiutuvan energian potentiaali ja alueelle sopivat vähähiiliset tuotantoratkaisut</t>
  </si>
  <si>
    <t>Mahdollistaa vähäpäästöisen energian tuottamisen esim. geoenergia, aurinkoenergia, järvilämpö- ja kylmä, geolämpökeskukset, kaukokylmä ym.</t>
  </si>
  <si>
    <t>Huomioidaan kunnan ohjeistukset maalämpökaivojen sijoittamisesta pohjavesialueille ja vesialueiden omistajien osallistaminen.</t>
  </si>
  <si>
    <t>Mahdollistetaan hajautettu ja kiinteistökohtainen energiantuotanto sekä lähienergiaratkaisut</t>
  </si>
  <si>
    <t>Mahdollistaa vähäpäästöisen energian tuottamisen (esim. geoenergia ja aurinkoenergia) sekä energiatehokkaiden jakeluverkostojen rakentamisen (esim. matalalämpöverkot). Vähentää kasvihuonekaasupäästöjä, mikäli käytettävä energialähde on puhtaampaa kuin tuontienergia.</t>
  </si>
  <si>
    <t>Vähentää energiahuollon toimitusvarmuuteen liittyviä riskejä, kuten tuotienergiaan liittyviä riskejä.</t>
  </si>
  <si>
    <t>Lähteitä: 
https://tem.fi/energiahuollon-varmuus
https://vnk.fi/documents/10616/3866814/5_2017_Hajautetun+uusiutuvan+energiantuotannon+potentiaali%2C+kannattavuus+ja+tulevaisuuden+n%C3%A4kym%C3%A4t+Suomessa/f7fa0126-2880-452d-954b-f52ea5f0a9a0?version=1.0</t>
  </si>
  <si>
    <t>Mahdollistetaan aurinkoenergian tuottaminen kaavamerkinnöillä (aek) ja rakennusten suuntaamisella</t>
  </si>
  <si>
    <t>Mahdollistaa vähäpäästöisen energian tuotannon alueella.</t>
  </si>
  <si>
    <t>Vähentää riippuvuutta tuontienergiasta ja niihin kohdistuvista riskeistä. Huomioidaan, että rakennusten suuntaaminen voi vaikuttaa kesäaikaiseen jäähdytystarpeeseen.</t>
  </si>
  <si>
    <t>Alueiden ja kiinteistöjen suunnitteluvaiheessa on tärkeää luoda edellytykset aurinkoenergian hyödyntämiselle. Aurinkoenergia tulee ottaa huomioon suunnittelussa kolmella tasolla  1) kaavoituksessa  2) Maankäyttösopimuksilla ja tontinluovutusehdoilla sekä 3) suunnitteluvaatimuksilla ja -suosituksilla sekä laatutavoitteilla. Huomioitava myös vaikutukset mikroilmastoon.
Lähteet: https://finsolar.net/edistamisvinkit/; https://www.motiva.fi/ratkaisut/uusiutuva_energia/aurinkosahko/hankinta_ja_asennus/aurinkopaneelien_asentaminen</t>
  </si>
  <si>
    <t>3.2 Energian jakelu ja varastointi</t>
  </si>
  <si>
    <t>Suunnitellaan energian jakelu alueen elinkaari huomioiden. Mahdollistetaan uusien tuotanto- ja jakelumuotojen käyttöönotto</t>
  </si>
  <si>
    <t>Keskitetty energianjakelu on usein energiatehokkaampi</t>
  </si>
  <si>
    <t>Oikea-aikainen suunnittelu vähentää riskejä energiahuollossa</t>
  </si>
  <si>
    <t xml:space="preserve">Huomioidaan mm. kiinteistökohtainen energiantuotanto, kuten lämpöpumput. Mahdollistataan alueella olevien kiinteistöjen lämmitystapamuutokset esim. laajojen geoenergiakenttien rakentamine. </t>
  </si>
  <si>
    <t>Selvitetään matalaenergiaverkkojen rakentamisen tarpeet ja mahdollistetaan hukkalämpöjen hyödyntäminen</t>
  </si>
  <si>
    <t>Matalaenergiaverkot voivat mahdollistaa kannattavamman uusiutuvan energian tuotannon ja jakelun</t>
  </si>
  <si>
    <t>Vähentää riippuvuutta tuontienergiasta ja niihin kohdistuvista riskeistä</t>
  </si>
  <si>
    <t>Matalaenergiaverkoissa käytetään matalampaa veden lämpötilaa kuin perinteisessä kaukolämpöverkossa. Erityisesti tiiviisti rakennetuilla alueilla ja alueellisen lämpöverkon alueilla tulisi suosia ratkaisuja, jotka mahdollistavat hukkalämpöjen siirtämisen verkkoon ja muiden kohteiden käyttöön tai lämpövarastointiin.</t>
  </si>
  <si>
    <t>Huomioidaan energiavarastojen tarvitsema tila kaavoituksessa ja rakentamistapaohjeessa</t>
  </si>
  <si>
    <t>Mahdollistaa mm. aurinkovoimaloiden tuottaman sähkön varastoinnin ja käytön paikallisesti.</t>
  </si>
  <si>
    <t>Energiavarastot parantavat energian toimitusvarmuutta poikkeustilanteissa.</t>
  </si>
  <si>
    <r>
      <rPr>
        <sz val="12"/>
        <rFont val="Corbel"/>
        <family val="2"/>
        <scheme val="minor"/>
      </rPr>
      <t>Osallistetaan suunnitteluun alueen energiayhtiöt ja muut energiapalveluita tarjoavat toimijat.</t>
    </r>
    <r>
      <rPr>
        <sz val="12"/>
        <color rgb="FFFF0000"/>
        <rFont val="Corbel"/>
        <family val="2"/>
        <scheme val="minor"/>
      </rPr>
      <t xml:space="preserve"> </t>
    </r>
  </si>
  <si>
    <t>3.3 Energian käyttö</t>
  </si>
  <si>
    <t>Huomioidaan rakennusautomaation tarvitsema tila kaavoituksessa ja rakentamistapaohjeessa</t>
  </si>
  <si>
    <t>Mahdollistaa energiatehokkaan rakennusautomaation</t>
  </si>
  <si>
    <t>Rakennusautomaatiolla voidaan ohjata ja optimoida energiankäyttöä poikkeustilanteissa</t>
  </si>
  <si>
    <t xml:space="preserve">Rakennusautomaatio auttaa energiankulutuksen näkyväksi tekemisessä alueen asukkaille ja tilojen käyttäjille. 
Hankkeiden aikana keskusteltava teknisten tilojen tarve; mahdollistetaan esim. aurinkosähköjärjestelmien tai muiden uusiutuvien energiamuotojen tai -järjestelmien teknisten tilojen sijoittaminen rakennuksiin. </t>
  </si>
  <si>
    <t>Huomioidaan energiatehokas lämmitys ja jäähdytys sekä passiiviset keinot, kuten rakennusten suuntaaminen ja kasvillisuus</t>
  </si>
  <si>
    <t>Vähentää lämmityksen ja jäähdytyksen energiankulutusta ja siitä aiheutuvia päästöjä.</t>
  </si>
  <si>
    <t>Kasvillisuudella ja rakennusten suuntaamisella voidaan vaikuttaa rakennusten lämmitys- ja jäähdytystarpeeseen sään ääri-ilmiöiden yleistyessä</t>
  </si>
  <si>
    <t>Ohjataan usein muilla kuin asemakaavalla, mutta suosituksia voidaan antaa selostustuksissa.</t>
  </si>
  <si>
    <t>Suunnitellaan valaistus energiatehokkaaksi ja tarpeenmukaiseksi</t>
  </si>
  <si>
    <t>Vähentää energiankulutusta ja valosaastetta</t>
  </si>
  <si>
    <t>Vaikutuksia energian kulutukseen, päästöihin ja hyvinvointiin. Tulisi suosia ratkaisuja, joissa valaistus on energiatehokasta ja ohjattavissa valaistusolosuhdetarpeiden mukaisesti.
Savilahti-opas: https://savilahti.com/wp-content/uploads/2022/04/Rakentamisen-ohjauskeinojen-hyodyntaminen-Savilahti-projektin-tavoitteiden-saavuttamisessa.pdf</t>
  </si>
  <si>
    <r>
      <rPr>
        <b/>
        <sz val="14"/>
        <color theme="1"/>
        <rFont val="Corbel"/>
        <family val="2"/>
        <scheme val="minor"/>
      </rPr>
      <t>4. Massatasapaino:</t>
    </r>
    <r>
      <rPr>
        <sz val="14"/>
        <color theme="1"/>
        <rFont val="Corbel"/>
        <family val="2"/>
        <scheme val="minor"/>
      </rPr>
      <t xml:space="preserve"> Mahdollistetaan materiaalien hyödyntäminen lähialueella sekä minimoidaan massojen kuljetus- ja massanvaihtotarve</t>
    </r>
  </si>
  <si>
    <r>
      <t xml:space="preserve">Kartoitetaan alueet, joilla esiintyy mahdollisesti maaperän pilaantuneisuutta </t>
    </r>
    <r>
      <rPr>
        <sz val="12"/>
        <rFont val="Corbel"/>
        <family val="2"/>
        <scheme val="minor"/>
      </rPr>
      <t>(mm. historiatiedot)</t>
    </r>
    <r>
      <rPr>
        <b/>
        <sz val="12"/>
        <rFont val="Corbel"/>
        <family val="2"/>
        <scheme val="minor"/>
      </rPr>
      <t xml:space="preserve"> ja joilla tarvitsee tehdä PIMA-tutkimuksia ja -selvityksiä. Käsitellään massat paikan päällä, mikäli mahdollista.</t>
    </r>
  </si>
  <si>
    <t>PIMA-tutkimuksilla ja -selvityksillä voidaan vähentää massanvaihtotarvetta ja siten pienentää mm. kuljetuksista syntyviä päästöjä.</t>
  </si>
  <si>
    <t>Vähennetään muun muassa valumariskejä sateisuuden kasvaessa.</t>
  </si>
  <si>
    <t>Pilaantuneiden maa-ainesten pilaantuneisuuden raja-arvot vs. alueen käyttötarkoitus (osa pilaantuneista maa-aineksista voidaan jättää maaperään ja osa on vietävä asianmukaiseen käsittelyyn).</t>
  </si>
  <si>
    <t>Vältetään massanvaihtoja ja täyttöjä sekä tonteilla että yleisillä alueilla. Huomioidaan massanvaihtotarpeet ja täytöt mahdollisessa hiilitaseselvityksessä.</t>
  </si>
  <si>
    <t>Säilytetään maaperän hiilinielu ja varasto, vältetään kuljetuksen ilmastohaitat.</t>
  </si>
  <si>
    <t xml:space="preserve">Ylläpidetään luonnon monimuotoisuutta. 25 % maapallon monimuotoisuudesta sijaitsee maaperässä. </t>
  </si>
  <si>
    <t>Lähteet: Hautamäki, R. Hiiliviisas kaupunkivihreä ilmastoratkaisuksi – politiikkasuosituksia kaupungeille, sekä Jarva, P. Maaperä hiilinkierron ytimessä, 17.5.2023 -webinaarin tallenne, https://cocarbon.fi/tutkimus/hiiliviisaussuosituksia/
Kaavamääräykseksi voisi kirjata esim.: Tontin rakentamisesta syntyneet maamassat tulee hyödyntää tontilla.</t>
  </si>
  <si>
    <t>Selvitetään uusiomateriaalien, purkumateriaalien sekä maamassojen hyödyntämis- ja varastointimahdollisuudet kaava-alueella sekä varataan niiden käsittelyyn riittävät tilat. Hyödynnetään täytöissä kaivuu-, louhinta- ja ruoppausmassoja. Huomioidaan neitseellisten raaka-aineiden hankinnassa kestävyyskriteerit (mm. taksonomiakriteerit)</t>
  </si>
  <si>
    <t>Minimoidaan neitseellisten materiaalien käyttöä ja massojen kuljetuksia.</t>
  </si>
  <si>
    <t>Asianmukaisilla alueilla voidaan ehkäistä ympäristövahinkoja sään ääri-ilmiöiden yleistyessä (mm. kasvavan sateisuus).</t>
  </si>
  <si>
    <t>Huomioidaan purkumateriaalien (mm. purkubetoni ja -tiili) käyttö maanrakennuksessa sekä purkubetonin hyödyntäminen hiilinieluna. Lisätietoa: https://figbc.fi/opi-rakentamisen-kestavyydesta/eu-taksonomia</t>
  </si>
  <si>
    <t xml:space="preserve">Tarkastellaan rakentamisen vaiheistusta massatasapainon näkökulmasta. </t>
  </si>
  <si>
    <t>Mahdollistetaan aluevarauksilla maamassojen ja purkumateriaalien läjittäminen ja hyödyntäminen alueella ja vähennetään kuljetustarvetta.</t>
  </si>
  <si>
    <t>Huomioidaan esim. osana AVA-laskennassa.</t>
  </si>
  <si>
    <r>
      <rPr>
        <b/>
        <sz val="14"/>
        <color theme="1"/>
        <rFont val="Corbel"/>
        <family val="2"/>
        <scheme val="minor"/>
      </rPr>
      <t>5. Rakennukset ja tontit:</t>
    </r>
    <r>
      <rPr>
        <sz val="14"/>
        <color theme="1"/>
        <rFont val="Corbel"/>
        <family val="2"/>
        <scheme val="minor"/>
      </rPr>
      <t xml:space="preserve"> Minimoidaan rakentamisen sekä lämmityksen ja jäähdytyksen tarve, mahdollistetaan vähähiilinen rakentaminen</t>
    </r>
  </si>
  <si>
    <t>Hyödynnetään olemassa olevia rakennuksia</t>
  </si>
  <si>
    <t>Vähentää purkamisen ja uudisrakentamisen tarvetta, mahdollistaa olemassa olevien tilojen hyödyntämisen. Vähiten päästöjä muodostuu, kun rakennusta hyödynnetään sellaisenaan, toiseksi kannattavinta on korjata se käyttöön soveltuvaksi. Purkavan uudisrakentamisen elinkaaren aikaiset khk-päästöt ovat pääsääntöisesti suuremmat kuin korjausrakentamisen päästöt.</t>
  </si>
  <si>
    <t xml:space="preserve">Huomioidaan sopeutumisen näkökulmasta (esim. rakenteiden kosteusrasituksen kasvu) tarvittavat kunnostustoimet </t>
  </si>
  <si>
    <t>Lähteet: Kuittinen, M. 2023. Building within planetary boundaries: moving construction to stewardship. https://acris.aalto.fi/ws/portalfiles/portal/122817520/Building_within_planetary_boundaries_moving_construction_to_stewardship_Kuittinen_2023_pdfa2b.pdf; 
Huuhka ym. 2021. Purkaa vai korjata?, Hiilijalanjälkivaikutukset, elinkaarikustannukset ja ohjauskeinot. Ympäristöministeriön julkaisuja 2021:9. https://julkaisut.valtioneuvosto.fi/handle/10024/162862.</t>
  </si>
  <si>
    <t xml:space="preserve">Suositaan säilyttävää täydennysrakentamista purkavan sijaan. Tuetaan olemassa olevien rakennusten säilymistä esim. mahdollistamalla rakennusten korottaminen, laajentaminen, ullakkorakentaminen tai käyttötarkoituksen muutokset. Arvioidaan purkamispäätökset huolellisesti. </t>
  </si>
  <si>
    <t>Säilyttävä täydennysrakentaminen on päästöjen kannalta useimmiten selvästi parempi vaihtoehto kuin purkava täydennysrakentaminen. 
Perustukset ja kantava runko aiheuttavat yleensä eniten päästöjä rakentamisessa. Kantavan rungon osuus keskimäärin noin 50 % ja perustusten noin 20 % (mikäli ei paalutusta ja stabilointia) rakentamisen päästöistä.</t>
  </si>
  <si>
    <t>Lähteet:  Huuhka ym. 2021. Purkaa vai korjata?, Hiilijalanjälkivaikutukset, elinkaarikustannukset ja ohjauskeinot. Ympäristöministeriön julkaisuja 2021:9. https://julkaisut.valtioneuvosto.fi/handle/10024/162862;
Kuittinen, M. Henkilökohtainen tiedonanto 4.12.2023.; 
Kuittinen, M. 2023. Building within planetary boundaries: moving construction to stewardship. https://acris.aalto.fi/ws/portalfiles/portal/122817520/Building_within_planetary_boundaries_moving_construction_to_stewardship_Kuittinen_2023_pdfa2b.pdf;
Aalto-yliopisto Johdatus vähähiiliseen rakentamiseen, Rakennuksen elinkaaren hiilijalanjälki https://www.aalto.fi/fi/vahahiilinenrakentaminen#&amp;gid=1&amp;pid=4</t>
  </si>
  <si>
    <t>Mahdollistetaan joustavilla kaavamerkinnöillä alueelle sopivat käyttötarkoitukset alueen elinkaaren aikana.</t>
  </si>
  <si>
    <t>Vähentää purkamisen ja uudisrakentamisen tarvetta, mahdollistaa olemassa olevien tilojen hyödyntämisen ja vähentää siten rakentamisen aiheuttamia päästöjä.</t>
  </si>
  <si>
    <t>Lähteet: Kuittinen, M. Henkilökohtainen tiedonanto 4.12.2023.; Kuittinen, M. 2023. Building within planetary boundaries: moving construction to stewardship. https://acris.aalto.fi/ws/portalfiles/portal/122817520/Building_within_planetary_boundaries_moving_construction_to_stewardship_Kuittinen_2023_pdfa2b.pdf</t>
  </si>
  <si>
    <t xml:space="preserve">Suositaan vähähiilisiä ratkaisuja uudis- ja korjausrakentamisessa mahdollistamalla esim. uudet tekniset ratkaisut sekä uudelleenkäytettävien, kierrätysmateriaalien ja -rakennusosien hyödyntäminen. Lisätään vaatimus uudelleenkäytettyjen tai kierrätettyjen materiaalien osuudesta. </t>
  </si>
  <si>
    <t>Vähentää rakentamisen hiilidioksidipäästöjä.</t>
  </si>
  <si>
    <t>Esim. Hiilijalanjälki vähintään x % kansallista raja-arvoa alempi, hiilikädenjälki vähintään x % rakennuksen hiilijalanjäljestä
Kaavaselosteeseen voitaisiin kirjata esim.:
- Sallitaan uudelleenkäytettyjen ja kierrätysmateriaalien käyttö
- Sallitaan kaava-alueella A-alueelle betonimurskatäytöt silloin, kun murska on puhtainta luokkaa (mara-asetus)
Lähde: Kuittinen, M. Henkilökohtainen tiedonanto 4.12.2023.</t>
  </si>
  <si>
    <t>Edistetään puurakentamista sekä uudis- että korjausrakentamisessa.</t>
  </si>
  <si>
    <t xml:space="preserve">Puurakennukset ovat 5-40 % vähähiilisempiä betonirakennuksiin nähden. Päästösäästö vähintään 110 kg CO2eqv/m2 verrattuna betonirakennukseen. Lisäksi puurakennukset ja rakennusten puuosat varastoivat hiilidioksidia pitkäksi aikaa. Hiiltä varastoituu 150-300 kg/m2. * </t>
  </si>
  <si>
    <t xml:space="preserve">Huomioidaan julkisivujen ja muiden rakenteiden (mm. liitokset) kestävyys esim. viistosateiden vaikutuksille. </t>
  </si>
  <si>
    <t>Julkisen puurakentamisen kansalliset tavoitteet: 2025 mennessä kaikesta julkisesta uudisrakentamisesta puurakentamista 45% , opetusrakennuksista 65%, asuinkerrostaloista 46%) 
*Lähde: Kuittinen, M. Henkilökohtainen tiedonanto 4.12.2023.
Ks. Myös esim. https://www.novia.fi/cewood/images/betonikoulun-ja-puukoulun-vertailu-tarkasteluja-hiilijalanjaljen-nakokulmasta.pdf</t>
  </si>
  <si>
    <t>Huomioidaan muuntojoustavuus alueiden ja tonttien suunnittelussa ja tarjonnassa. Etsitään rakennuspaikkoja ensisijaisesti olemassa olevan rakenteen sisältä. Edistetään yhteiskäyttötilojen rakentumista, mahdollistetaan rakennusten siirtäminen ja minitalojen rakentaminen.</t>
  </si>
  <si>
    <t>Ohjaa kohtuullisiin tonttikokoihin ja resurssiviisaaseen rakentamiseen. Edistetään viisasta tilankäyttöä, vältetään turhaa rakentamista, jolloin vähennetään rakentamisen, rakennusmateriaalien sekä käytön aikasen energiankulutuksen aiheuttamia päästöjä.
Siirrettävyys vähentää perustusten rakentamisen aiheuttamia päästöjä sekä purkamisen ja uudisrakentamisen tarvetta, ja niistä aiheutuvia päästöjä. Perustusten osuus rakentamisen päästöistä on keskimäärin noin 20 % rakentamisen päästöistä, mikäli perustaminen ei edellytä stabilointia ja paalutusta.</t>
  </si>
  <si>
    <t>Kaavaselosteeseen voi kirjata esim.: Alueelle saa rakentaa siirrettäväksi tarkoitetun rakennuksen.
Lähteet: Kuittinen, M. Henkilökohtainen tiedonanto 4.12.2023;
Aalto-yliopisto Johdatus vähähiiliseen rakentamiseen, Rakennuksen elinkaaren hiilijalanjälki https://www.aalto.fi/fi/vahahiilinenrakentaminen#&amp;gid=1&amp;pid=4</t>
  </si>
  <si>
    <t xml:space="preserve">Rakentamisen ohjaus 
</t>
  </si>
  <si>
    <t xml:space="preserve">Rakentamisen ohjaus </t>
  </si>
  <si>
    <t xml:space="preserve">Edistetään rakennusten suuntaamisella ja massoittelulla sekä olemassa olevaa kasvillisuutta hyödyntämällä ilmastonmuutoksen hillintää ja sopeutumista. </t>
  </si>
  <si>
    <t>Vähennetään lämmityksen ja jäähdytyksen tarvetta</t>
  </si>
  <si>
    <t>Ehkäistään lämpösaarekkeiden, kuumien tilojen ja tuulitunnelien muodostumista.</t>
  </si>
  <si>
    <t>Lähde: RT-ohjekortti 103216, Ilmastotietoinen suunnittelu, Maankäyttö</t>
  </si>
  <si>
    <t xml:space="preserve">Huomioidaan ilmastonmuutokseen sopeutuminen rakentamistapaohjeissa </t>
  </si>
  <si>
    <t>Ilmastonmuutos lisää mm. rakennusten kosteus- ja tuulirasitusta sekä nostaa sisälämpötiloja. Näitä voidaan ehkäistä mm. julkisivurakenteiden ja materiaalien valinnalla, katoksien ja räystäiden muotoilulla sekä kiinnittämällä huomiota liitosten vedenpitävyyteen. 
Kasvavat tulva- ja kosteusriskit voidaan huomioida mm. kieltämällä kellareiden rakentaminen tai määrittämällä lattioiden alin sallittu korkotaso.
Energiankulutuksen lisääntymisen välttämiseksi, suositaan passiivisia auringonsuojaratkaisuja, kuten ulkopuolisia sälekahtimia, koneellisen jäähdytyksen sijaan.</t>
  </si>
  <si>
    <t>Lähde: Ilmastonmuutoksen vaikutukset rakennettuun ympäristöön. 2004. VTT.  https://publications.vtt.fi/pdf/tiedotteet/2004/T2227.pdf 
Rakennusten kosteusvauriot ja ylilämpeneminen muuttuvassa ilmastossa - RAIL. VN 2023:2. https://julkaisut.valtioneuvosto.fi/bitstream/handle/10024/164539/VN_TEAS_2023_2.pdf?sequence=1&amp;isAllowed=y
Ilmastonmuutokseen sopeutuminen rakentamisen suunnittelussa – opas rakennuttajille ja kiinteistönomistajille. A-insinöörit. https://www.ains.fi/oppaat/ilmastonmuutokseen-sopeutuminen-rakentamisen-suunnittelussa</t>
  </si>
  <si>
    <r>
      <t xml:space="preserve">Suositaan hiilivarastoja rakennustuotteissa </t>
    </r>
    <r>
      <rPr>
        <sz val="12"/>
        <rFont val="Corbel"/>
        <family val="2"/>
        <scheme val="minor"/>
      </rPr>
      <t>(mm. orgaaniset materiaalit ja komposiitit, CO2-kovetettu betoni, CO2-pohjaiset muovit)</t>
    </r>
  </si>
  <si>
    <t>Sidotaan hiiltä pois ilmakehästä, kasvatetaan rakentamisen hiilikädenjälkeä.</t>
  </si>
  <si>
    <t>Lähteet: Kuittinen et al. 2021. ”How can carbon be stored in the built environment? A review of potential options.” https://www.tandfonline.com/doi/epdf/10.1080/00038628.2021.1896471?needAccess=true; 
Aalto-yliopisto, Johdatus vähähiiliseen rakentamiseen, Hiilikädenjälki https://www.aalto.fi/fi/vahahiilinenrakentaminen#&amp;gid=1&amp;pid=5
Esim. CO2-betoni https://fi.eureporter.co/economy/2024/02/21/co2-derived-concrete-can-build-a-net-negative-future/</t>
  </si>
  <si>
    <t>Vältetään pintoja, jotka nostavat lämpötilaa sisä- tai ulkotiloissa. Suositaan lämpösäteilyä pois heijastavia pintoja.</t>
  </si>
  <si>
    <t>Vältetään lämpösaarekeilmiöitä sekä kuumia tiloja ja niistä aiheutuvia terveyshaittoja</t>
  </si>
  <si>
    <t>Huomioitava, että lämpöä pois heijastavat pinnat voivat aiheuttaa lämpenemistä toisaalla. 
Lähde: https://aaltodoc.aalto.fi/server/api/core/bitstreams/9ff86126-cf71-4234-a8a4-a5f1b0fe7dbe/content</t>
  </si>
  <si>
    <t>Kartoitetaan ilmastonmuutoksen kannalta kriittiset kulttuuriperintökohteet ja turvataan kulttuuriperintökohteiden säilyminen alueella</t>
  </si>
  <si>
    <r>
      <rPr>
        <sz val="12"/>
        <rFont val="Corbel"/>
        <family val="2"/>
        <scheme val="minor"/>
      </rPr>
      <t>Toteutetaan sellaisia hillintätoimenpiteitä, jotka eivät vaaranna kulttuuriperintökohteita alueella. Huomioidaan kohteiden alkuperäisyyden ja suojeluarvojen säilyttäminen vähähiilisyystavoitteissa.</t>
    </r>
    <r>
      <rPr>
        <sz val="12"/>
        <color rgb="FFFF0000"/>
        <rFont val="Corbel"/>
        <family val="2"/>
        <scheme val="minor"/>
      </rPr>
      <t xml:space="preserve">
</t>
    </r>
  </si>
  <si>
    <t>Toteutetaan sellaisia sopeutumistoimenpiteitä, jotka eivät vaaranna kulttuuriperintökohteita alueella. Esim. maan alla sijaitsevien muinaisjäännösten säilyttäminen.</t>
  </si>
  <si>
    <t>YM:n julkaisu, Ilmastonmuutos ja kulttuuriympäristö:
https://julkaisut.valtioneuvosto.fi/bitstream/handle/10024/164623/YM_2023_3.pdf
Ilmasto-opas, kulttuuriympäristö: https://www.ilmasto-opas.fi/artikkelit/kulttuuriymparisto</t>
  </si>
  <si>
    <t>Rakennuspaikka ja perustamistapa</t>
  </si>
  <si>
    <t xml:space="preserve"> </t>
  </si>
  <si>
    <t>Vältetään rakentamista tulvariskialueille. 
Jos rakentamista ei voi välttää, määritetään alin rakentamistaso riittävän korkealle / riittävän kauas rannasta.</t>
  </si>
  <si>
    <t>Vältetään kasvavien tulvariskien aiheuttamat vahingot rakenteille, palveluille, liikenteelle, tiedonsiirrolle ja energiahuollolle</t>
  </si>
  <si>
    <t>Lähde: Ilmastonmuutoksen vaikutukset rakennettuun ympäristöön. 2004. VTT.  https://publications.vtt.fi/pdf/tiedotteet/2004/T2227.pdf 
Rakennusten kosteusvauriot ja ylilämpeneminen muuttuvassa ilmastossa - RAIL. VN 2023:2. https://julkaisut.valtioneuvosto.fi/bitstream/handle/10024/164539/VN_TEAS_2023_2.pdf?sequence=1&amp;isAllowed=y</t>
  </si>
  <si>
    <t>Tehdään maaperän kantavuuden riskitarkastelut</t>
  </si>
  <si>
    <t>Maaperän kosteuden kasvu sademäärien kasvaessa vaikuttaa perustusten vakauteen. Haasteena erityisesti savimailla. Kuivuus voi puolestaan aiheuttaa pohjaveden pinnan alentumista ja siitä aiheutuvaa maan painumista.</t>
  </si>
  <si>
    <t>Lähde: Ilmastonmuutoksen vaikutukset rakennettuun ympäristöön. 2004. VTT.  https://publications.vtt.fi/pdf/tiedotteet/2004/T2227.pdf</t>
  </si>
  <si>
    <t>Minimoidaan rakennuskäyttöön otettujen tai päällystettyjen alueiden pinta-ala</t>
  </si>
  <si>
    <t>Rakennuskäyttöön otettu ja päällystetty (esim. asfaltoitu) alue ei sido hiiltä ilmakehästä, ja maaperän hiilivarasto pienenee oleellisesti päällystämisen jälkeen.</t>
  </si>
  <si>
    <t>Säilytetään imeyttävä pinta-ala ja vähennetään siten sadannan kasvun aiheuttamia haasteita. Ylläpidetään monimuotoisuutta.</t>
  </si>
  <si>
    <t>Lähde: Kaupunkisuunnittelijan tarkistuslista maankäytön hiilinielujen lisäämiseen https://www.ilmastotyokalut.fi/files/2014/07/Tarkistuslista-hiilinielujen-hallintaan.pdf</t>
  </si>
  <si>
    <t>Vältetään rakennuspaikkoja, joissa rakentaminen edellyttää stabilointia tai paalutusta</t>
  </si>
  <si>
    <t>Stabilointi ja paalutus lisäävät rakentamisen kasvihuonekaasupäästöjä merkittävästi. Voivat jopa kaksinkertaistaa rakennuksen hiilijalanjäljen.
Rakennettaessa alueilla, joilla stabiloinnin / paalutuksen tarvetta on, ei kiinnitetä asemakaavaan rakennuksen paikkaa tiukasti, vaan annetaan mahdollisuus valita rakennukselle paikka, joka vaatii mahdollisimman vähän paalutusta / stabilointia
Jos paalutustarve on, suositaan kevytrakenteisia rakennuksia, jolloin paalutustarve vähenee.
Suositaan paalutuksessa ja stabiloinnissa vähähiilisiä ratkaisuja.</t>
  </si>
  <si>
    <t>Kuivuudesta johtuva pohjaveden lasku voi heikentää puupaalujen kestävyyttä</t>
  </si>
  <si>
    <t>Lähteet:  Kuittinen, M. Henkilökohtainen tiedonanto 4.12.2023.; Aalto-yliopisto Johdatus vähähiiliseen rakentamiseen, Rakennuksen elinkaaren hiilijalanjälki https://www.aalto.fi/fi/vahahiilinenrakentaminen#&amp;gid=1&amp;pid=4</t>
  </si>
  <si>
    <r>
      <t xml:space="preserve">Toteutetaan tontille hiilinieluja ja -varastoja </t>
    </r>
    <r>
      <rPr>
        <sz val="12"/>
        <color theme="1"/>
        <rFont val="Corbel"/>
        <family val="2"/>
        <scheme val="minor"/>
      </rPr>
      <t xml:space="preserve">(mm. kasvillisuus, orgaaniset materiaalit ja komposiitit, CO2-kovetettu betoni, biohiili tuotteissa tai maaperässä, sementtituotteiden karbonatisoituminen, CO2-pohjaiset muovit, maaperän orgaaninen hiili, tehostettu rapautuminen, hiilen suodatus ilmasta, keinotekoinen fotosynteesi) </t>
    </r>
  </si>
  <si>
    <t>Biologisten ja teknisten hiilinielujen ja -varastojen avulla sidotaan hiiltä pois ilmakehästä, kasvatetaan rakentamisen hiilikädenjälkeä. Nielujen lisääminen olennaista hiilineutraaliustavoitteiden saavuttamiseksi.</t>
  </si>
  <si>
    <t>Lähteet: Kuittinen et al. 2021. ”How can carbon be stored in the built environment? A review of potential options.” https://www.tandfonline.com/doi/epdf/10.1080/00038628.2021.1896471?needAccess=true; 
Aalto-yliopisto, Johdatus vähähiiliseen rakentamiseen, Hiilikädenjälki https://www.aalto.fi/fi/vahahiilinenrakentaminen#&amp;gid=1&amp;pid=5; 
CO₂NCRETE SOLUTION, Betonin hiilensidonnan tietopaketti, https://concretesolution.fi, https://www.sstec.fi/meluaita-melueste/</t>
  </si>
  <si>
    <r>
      <rPr>
        <b/>
        <sz val="14"/>
        <color theme="1"/>
        <rFont val="Corbel"/>
        <family val="2"/>
        <scheme val="minor"/>
      </rPr>
      <t xml:space="preserve">6. Hulevesien hallinta: </t>
    </r>
    <r>
      <rPr>
        <sz val="14"/>
        <color theme="1"/>
        <rFont val="Corbel"/>
        <family val="2"/>
        <scheme val="minor"/>
      </rPr>
      <t>Vähennetään ilmastonmuutokseenja sään ääri-ilmöihin liittyviä riskejä sekä varautudaan ilmastonmuutokseen. Parannetaan hiilen sidontaa viheralueilla.</t>
    </r>
  </si>
  <si>
    <r>
      <rPr>
        <b/>
        <sz val="14"/>
        <color theme="1"/>
        <rFont val="Corbel"/>
        <family val="2"/>
        <scheme val="minor"/>
      </rPr>
      <t>6. Hulevesien hallinta:</t>
    </r>
    <r>
      <rPr>
        <sz val="14"/>
        <color theme="1"/>
        <rFont val="Corbel"/>
        <family val="2"/>
        <scheme val="minor"/>
      </rPr>
      <t xml:space="preserve"> Vähennetään ilmastonmuutokseenja sään ääri-ilmöihin liittyviä riskejä sekä varautudaan ilmastonmuutokseen. Parannetaan hiilen sidontaa viheralueilla.</t>
    </r>
  </si>
  <si>
    <t>Huomioidaan riittävä kuivatus sekä maastonmuodot alueen elinkaaren aikana ja muuttuvassa ilmastossa</t>
  </si>
  <si>
    <t>Varaudutaan kasvavaan sadantaan. Vähennetään riskiä omasuus- ja liikennevahingoille. Huomioidaan vedenhallinnan lisäksi sään ääri-ilmiöiden aiheuttamat mahdolliset maansortumat-  ja vyörymät.</t>
  </si>
  <si>
    <r>
      <rPr>
        <b/>
        <sz val="12"/>
        <color rgb="FF000000"/>
        <rFont val="Corbel"/>
        <family val="2"/>
        <scheme val="minor"/>
      </rPr>
      <t>Varataan riittävästi tilaa tonteilla ja yleisillä alueilla hulevesien käsittelyyn, viivyttämiseen ja imeyttämiseen</t>
    </r>
    <r>
      <rPr>
        <sz val="12"/>
        <color rgb="FF000000"/>
        <rFont val="Corbel"/>
        <family val="2"/>
        <scheme val="minor"/>
      </rPr>
      <t xml:space="preserve"> (huomioidaan topografia ja maaperän soveltuvuus)</t>
    </r>
    <r>
      <rPr>
        <b/>
        <sz val="12"/>
        <color rgb="FF000000"/>
        <rFont val="Corbel"/>
        <family val="2"/>
        <scheme val="minor"/>
      </rPr>
      <t>. Vaaditaan rakentamistapaohjeessa tonttikohtainen hulevesisuunnitelma, jota on noudatettava jo rakentamisvaiheessa.</t>
    </r>
  </si>
  <si>
    <t>Ehkäistään hulevesitulvia, varaudutaan kasvavaan sadantaan sekä lumen sulamissyklien kiihtymiseen, vähennetään riskiä omaisuus- ja liikennevahingoille.</t>
  </si>
  <si>
    <t>Esimerkiksi viherkatot ja hulevesipainanteet toimivat viivyttävinä ratkaisuina
Lähteet: Hulevesien hallintarakenteet ja niiden kunnossapito -työkalu, https://ilmastotyokalut.fi/suunnitteluopas/files/2014/07/3.2.Hulevesien-hallintarakenteet-ja-niiden-kunnossapito_ty%C3%B6kalu.pdf</t>
  </si>
  <si>
    <r>
      <t xml:space="preserve">Lisätään hulevesien imeytymistä syntypaikalla lisäämällä imeyttävien pintojen määrää </t>
    </r>
    <r>
      <rPr>
        <sz val="12"/>
        <color theme="1"/>
        <rFont val="Corbel"/>
        <family val="2"/>
        <scheme val="minor"/>
      </rPr>
      <t>(kasvillisuuden, erityisesti isojen puiden, säilyttäminen ja lisääminen, viherkatot, läpäisevät pinnoitteet)</t>
    </r>
    <r>
      <rPr>
        <b/>
        <sz val="12"/>
        <color theme="1"/>
        <rFont val="Corbel"/>
        <family val="2"/>
        <scheme val="minor"/>
      </rPr>
      <t>. Hyödynnetään esim. viherkerroin -työkalua.</t>
    </r>
  </si>
  <si>
    <t>Ylläpidetään ja lisätään hiilinieluja ja varastoja</t>
  </si>
  <si>
    <t xml:space="preserve">Vähennetään hulevesitulvien riskiä, edistetään monimuotoisuutta sekä rakennetun ympäristön viihtyisyyttä, lämpösaarekeilmiötä ja ihmisten hyvinvointia. Alkuperäinen syväjuurinen kasvillisuus (erityisesti isot puut) on tehokas veden pidättäjä. </t>
  </si>
  <si>
    <t>Lähteet: Hulevesien hallintarakenteet ja niiden kunnossapito -työkalu, https://ilmastotyokalut.fi/suunnitteluopas/files/2014/07/3.2.Hulevesien-hallintarakenteet-ja-niiden-kunnossapito_ty%C3%B6kalu.pdf; Läpäisevät päällysteet työkalu, https://ilmastotyokalut.fi/suunnitteluopas/files/2014/07/lapaisevat_paallysteet_tyokalu.pdf
Viherkertoimen iWater-laskennassa viivyttämättä max 25% tontin sadannasta.</t>
  </si>
  <si>
    <r>
      <rPr>
        <b/>
        <sz val="12"/>
        <color rgb="FF000000"/>
        <rFont val="Corbel"/>
        <family val="2"/>
        <scheme val="minor"/>
      </rPr>
      <t xml:space="preserve">Painotetaan luonnonmukaisia hulevesien hallintamenetelmiä, kuten hulevesiä viivyttäviä viherratkaisuja </t>
    </r>
    <r>
      <rPr>
        <sz val="12"/>
        <color rgb="FF000000"/>
        <rFont val="Corbel"/>
        <family val="2"/>
        <scheme val="minor"/>
      </rPr>
      <t>(mm. kosteikot, viherkatot, mikrometsät)</t>
    </r>
  </si>
  <si>
    <t>Edistetään hiilensidontaa kasvillisuuteen</t>
  </si>
  <si>
    <t>Vältetään lämpösaarekeilmiötä ja edistetään luonnon monimuotoisuutta sekä tuetaan ihmisten virkistystä ja hyvinvointia.</t>
  </si>
  <si>
    <t>Lähde: Hulevesien hallintarakenteet ja niiden kunnossapito -työkalu, https://ilmastotyokalut.fi/suunnitteluopas/files/2014/07/3.2.Hulevesien-hallintarakenteet-ja-niiden-kunnossapito_ty%C3%B6kalu.pdf</t>
  </si>
  <si>
    <t>Varmistetaan tulvareitit. Huomioidaan veden luontaiset kulkureitit, topografia ja reittien pysyminen auki.</t>
  </si>
  <si>
    <t xml:space="preserve">Varaudutaan lisääntyviin ja voimistuviin tulviin. Vähennetään riskiä omaisuus- ja liikennevahingoille. </t>
  </si>
  <si>
    <t>Kunta vastaa 100 vuoden välein toistuvien tulvien hallinnasta. Kunnan täytyy varautua näihin. Hulevesijärjestelmää ei mitoiteta näille vaan hyväksytään, että vesi nousee maan pinnalle. Varmistetaan, että vedellä on reitti vesistöön esim. katuja pitkin. Valtioneuvoston asetus tulvariskien hallinnasta 659/2010 2 §</t>
  </si>
  <si>
    <t xml:space="preserve">Vältetään olemassa olevien pintojen rikkomista luonnontilaisilla alueilla, ja minimoidaan vettä läpäisemättömien pintojen käyttö </t>
  </si>
  <si>
    <t xml:space="preserve">Ylläpitää maaperän hiilinieluja ja varastoja. Vähentää pinnoitemateriaalien valmistuksesta aiheutuvia päästöjä. </t>
  </si>
  <si>
    <t>Lisätään läpäisevän pinnan määrää ja edistetään sopeutumista lisääntyvään sadantaan</t>
  </si>
  <si>
    <t>Vettä läpäisemättömät pinnat estävät sadevesien imeytymisen, lisäävät pintavaluntaa ja virtaamaa viemäreissä, heikentävät pintavesien laatua ja lisäävät hulevesitulvien riskiä. Tiiviisti rakennetulla alueella vettä läpäisemätöntä pintaa voi olla jopa 80-90 %.
Lähteet: Ilmastokestävän kaupungin suunnitteluopas, Hulevesien hallinta, Vettä läpäisemättömien pintojen merkitys https://ilmastotyokalut.fi/hulevesien-hallinta/lapaisemattomat-pinnat/index.htm; 
Hulevesien hallintarakenteet ja niiden kunnossapito -työkalu, https://ilmastotyokalut.fi/suunnitteluopas/files/2014/07/3.2.Hulevesien-hallintarakenteet-ja-niiden-kunnossapito_ty%C3%B6kalu.pdf; 
Läpäisevät päällysteet työkalu, https://ilmastotyokalut.fi/suunnitteluopas/files/2014/07/lapaisevat_paallysteet_tyokalu.pdf</t>
  </si>
  <si>
    <r>
      <t>Käytetään läpäiseviä pinnoitteita vähäliikenteisillä alueilla</t>
    </r>
    <r>
      <rPr>
        <sz val="12"/>
        <color theme="1"/>
        <rFont val="Corbel"/>
        <family val="2"/>
        <scheme val="minor"/>
      </rPr>
      <t xml:space="preserve"> (mm. pysäköinti- ja piha-alueet, aukiot)</t>
    </r>
  </si>
  <si>
    <t>Läpäisevät pinnoitteet mahdollistavat kasvillisuuden karike- ja hiilisyötteen maaperään ja sitä kautta maaperän hiilivaraston ylläpitämisen.</t>
  </si>
  <si>
    <t>Lisää läpäisevän pinnan määrää. Edistää sopeutumista lisääntyvään sadantaan ja ehkäisee hulevesitulvia.</t>
  </si>
  <si>
    <t>Esim. harvaan asetellut nurmi-/sorasaumatut kiveykset, reikäkivet ja -laatat, huokoinen betoni, avoin asfaltti. 
Lähteet: Läpäisevät päällysteet työkalu, https://ilmastotyokalut.fi/suunnitteluopas/files/2014/07/lapaisevat_paallysteet_tyokalu.pdf ja Kaupunkisuunnittelijan tarkistuslista maankäytön hiilinielujen lisäämiseen, https://www.ilmastotyokalut.fi/files/2014/07/Tarkistuslista-hiilinielujen-hallintaan.pdf
Esim. Iisalmessa Mansikkaniemen koulun kaavassa määrätty: "Kaava-alueella ei tule käyttää asfalttipintoja. Tonttialueilla tarvittavat huolto- ja ajoväylät saa tarvittaessa asfaltoida."</t>
  </si>
  <si>
    <r>
      <t xml:space="preserve">Hyödynnetään hulevesiä kasvillisuusrakenteissa kasvua edistävänä tekijänä </t>
    </r>
    <r>
      <rPr>
        <sz val="12"/>
        <color theme="1"/>
        <rFont val="Corbel"/>
        <family val="2"/>
        <scheme val="minor"/>
      </rPr>
      <t>(esim. sijoittamalla kasvillisuutta lähelle hulevesien purkureittejä)</t>
    </r>
  </si>
  <si>
    <t>Ylläpidetään alueen hiilinieluja ja varastoja sekä vähennetään erillisten kastelujärjestelmien tarvetta</t>
  </si>
  <si>
    <t>Vältetään lisääntyvän kuivuuden aiheuttamia haasteita kasvien kasvulle</t>
  </si>
  <si>
    <r>
      <rPr>
        <b/>
        <sz val="14"/>
        <color theme="0"/>
        <rFont val="Corbel"/>
        <family val="2"/>
        <scheme val="minor"/>
      </rPr>
      <t>7. Viheralueet ja kasvillisuus:</t>
    </r>
    <r>
      <rPr>
        <sz val="14"/>
        <color theme="0"/>
        <rFont val="Corbel"/>
        <family val="2"/>
        <scheme val="minor"/>
      </rPr>
      <t xml:space="preserve"> Mahdollistetaan hiilinielujen säilyminen ja lisääntyminen, ehkäistään ilmastonmuutoksen haitallisia vaikutuksia sekä tuetaan luonnon monimuotoisuutta ja ihmisten hyvinvointia</t>
    </r>
  </si>
  <si>
    <r>
      <rPr>
        <b/>
        <sz val="14"/>
        <color theme="0"/>
        <rFont val="Corbel"/>
        <family val="2"/>
        <scheme val="minor"/>
      </rPr>
      <t xml:space="preserve">7. Viheralueet ja kasvillisuus: </t>
    </r>
    <r>
      <rPr>
        <sz val="14"/>
        <color theme="0"/>
        <rFont val="Corbel"/>
        <family val="2"/>
        <scheme val="minor"/>
      </rPr>
      <t>Mahdollistetaan hiilinielujen säilyminen ja lisääntyminen, ehkäistään ilmastonmuutoksen haitallisia vaikutuksia sekä tuetaan luonnon monimuotoisuutta ja ihmisten hyvinvointia</t>
    </r>
  </si>
  <si>
    <r>
      <t xml:space="preserve">Varataan tilaa kaupunkivihreälle, varmistetaan viher- ja piha-alueiden riittävä määrä, säilytetään ja lisätään kaupunkivihreän ja kasvillisuuspeitteisen määrää </t>
    </r>
    <r>
      <rPr>
        <sz val="12"/>
        <color theme="1"/>
        <rFont val="Corbel"/>
        <family val="2"/>
        <scheme val="minor"/>
      </rPr>
      <t xml:space="preserve"> (esim. viherkertoimen avulla) </t>
    </r>
  </si>
  <si>
    <t xml:space="preserve">Kaupunkivihreällä ja muilla viheralueilla on merkittävä vaikutus hiilen sidonnan ja varastoinnin näkökulmasta. Esim. Helsingissä kaupunkiluonnon hiilinieluista 53 % sijaitsee kaupunkimetsissä ja 47 %  rakennetuilla viheralueilla. </t>
  </si>
  <si>
    <t>Ehkäistään sään ääri-ilmiöihin liittyviä haittoja kuten hulevesitulvia ja lämpösaarekeilmiötä sekä edistetään luonnon monimuotoisuutta. Hyödynnetään kasvillisuutta viilennystarpeen minimoimiseksi mm. suuret varjostavat puut, viherkatot</t>
  </si>
  <si>
    <t>Lähteet: Järvi, L. 2024. Hiiliviisaus on kaupunkien ase ilmastonmuutosta vastaan. https://www.helsinki.fi/fi/uutiset/kestavyysmurros/hiiliviisaus-kaupunkien-ase-ilmastonmuutosta-vastaan?utm_source=facebook&amp;utm_medium=social_owned&amp;fbclid=IwAR2V8iNB4po25PVqec3E_sjASod47nZ3clE7McUmC4glsKFnCPXkxJIk7X0; Ilmastokestävän kaupungin suunnitteluopas, https://ilmastotyokalut.fi/vihrea-infrastruktuuri/index.htm</t>
  </si>
  <si>
    <r>
      <t xml:space="preserve">Säilytetään nykyisiä kasvillisuusalueita ja suunnitellaan rakennettuja viheralueita vain niihin alueen osiin, joissa rakennettu ja tehokkaasti hoidettu viheralue on tarpeellinen. </t>
    </r>
    <r>
      <rPr>
        <sz val="12"/>
        <color theme="1"/>
        <rFont val="Corbel"/>
        <family val="2"/>
        <scheme val="minor"/>
      </rPr>
      <t>(Rakennettu puistoalue VP, luonnontilainen lähivirkistysalue VL)</t>
    </r>
  </si>
  <si>
    <r>
      <t>Luonnontilaiset metsät sitovat hiiltä paremmin kuin hoidetut viheralueet. Boreaalisen metsän hiilensidontakyky 200-300 g C / m</t>
    </r>
    <r>
      <rPr>
        <vertAlign val="superscript"/>
        <sz val="12"/>
        <color theme="1"/>
        <rFont val="Corbel"/>
        <family val="2"/>
        <scheme val="minor"/>
      </rPr>
      <t>2</t>
    </r>
    <r>
      <rPr>
        <sz val="12"/>
        <color theme="1"/>
        <rFont val="Corbel"/>
        <family val="2"/>
        <scheme val="minor"/>
      </rPr>
      <t xml:space="preserve"> vs. nurmi noin puolet tästä. </t>
    </r>
  </si>
  <si>
    <t>Edistetään luonnon monimuotoisuuden säilymistä</t>
  </si>
  <si>
    <t>Lähde: Järvi,L. Kaupunkivihreän hiilinielut - onko niillä merkitystä?, Hiiliviisas kaupunkivihreä ilmastoratkaisuksi – politiikkasuosituksia kaupungeille 17.5.2023 -webinaarin tallenne, https://cocarbon.fi/tutkimus/hiiliviisaussuosituksia/</t>
  </si>
  <si>
    <t>Varmistetaan olemassa olevien viheryhteyksien säilyminen</t>
  </si>
  <si>
    <t>Ohjataan liikkuminen parhaiten kestäville alueille, säilytetään kasvillisuuden kyky sitoa hiiltä.</t>
  </si>
  <si>
    <t xml:space="preserve">Mahdollistetaan eliöstön liikkuminen ja turvataan siten luonnon monimuotoisuutta. </t>
  </si>
  <si>
    <t>Lähde: Kaupunkisuunnittelijan tarkistuslista maankäytön hiilinielujen lisäämiseen, https://www.ilmastotyokalut.fi/files/2014/07/Tarkistuslista-hiilinielujen-hallintaan.pdf</t>
  </si>
  <si>
    <t>Säilytetään olemassa olevaa kasvillisuutta ja puustoa, erityisesti isot puut</t>
  </si>
  <si>
    <t xml:space="preserve">Säilytetään alueen hiilivarastoja ja - nieluja. Katupuu muuttuu hiilinieluksi vasta 12-15 vuotta istutuksen jälkeen. Huom! Kaupunkivihreän elinkaaren pidentäminen on hiilensidonnan kannalta tärkeää, esim. nurmen perustaminen ja puun istutus aiheuttavat maaperän päästöistä johtuvan hiilipiikin. </t>
  </si>
  <si>
    <t xml:space="preserve">Lähde: Järvi,L. Kaupunkivihreän hiilinielut - onko niillä merkitystä?, Hiiliviisas kaupunkivihreä ilmastoratkaisuksi – politiikkasuosituksia kaupungeille 17.5.2023 -webinaarin tallenne, https://cocarbon.fi/tutkimus/hiiliviisaussuosituksia/; Kaupunkisuunnittelijan tarkistuslista maankäytön hiilinielujen lisäämiseen, https://www.ilmastotyokalut.fi/files/2014/07/Tarkistuslista-hiilinielujen-hallintaan.pdf, </t>
  </si>
  <si>
    <t xml:space="preserve">Säästetään ja hyödynnetään olemassa olevaa maaperää </t>
  </si>
  <si>
    <r>
      <t>Säilytetään maaperän hiilivarastot ja minimoidaan maaperän päästöt. Suurin osa kasvillisuuden sitomasta hiilestä varastoituu maaperään. Maaperän hiilivarasto on 3-4 kertaa suurempi kuin maanpäällinen hiilivarasto. Maaperän hiilivarasto on keskimäärin 89 % korkeampi rakennetussa ympäristössä kuin maatalousalueilla.</t>
    </r>
    <r>
      <rPr>
        <sz val="12"/>
        <color rgb="FFFF0000"/>
        <rFont val="Corbel"/>
        <family val="2"/>
        <scheme val="minor"/>
      </rPr>
      <t xml:space="preserve"> </t>
    </r>
    <r>
      <rPr>
        <sz val="12"/>
        <color theme="1"/>
        <rFont val="Corbel"/>
        <family val="2"/>
        <scheme val="minor"/>
      </rPr>
      <t>Maan muokkauksen yhteydessä hiiltä vapautuu ilmakehään.</t>
    </r>
  </si>
  <si>
    <t xml:space="preserve">Ylläpidetään luonnon monimuotoisuutta. Maapallon monimuotoisuudesta 25 %  sijaitsee maaperässä. </t>
  </si>
  <si>
    <t>Lähteet: Järvi, L. 2024. Hiiliviisaus on kaupunkien ase ilmastonmuutosta vastaan. https://www.helsinki.fi/fi/uutiset/kestavyysmurros/hiiliviisaus-kaupunkien-ase-ilmastonmuutosta-vastaan?utm_source=facebook&amp;utm_medium=social_owned&amp;fbclid=IwAR2V8iNB4po25PVqec3E_sjASod47nZ3clE7McUmC4glsKFnCPXkxJIk7X0; Hautamäki, R. Hiiliviisas kaupunkivihreä ilmastoratkaisuksi – politiikkasuosituksia kaupungeille sekä Jarva, P. Maaperä hiilinkierron ytimessä, 17.5.2023 -webinaarin tallenne, https://cocarbon.fi/tutkimus/hiiliviisaussuosituksia/; 
Pursiainen, A. 2023. Näe metsä puilta – mikrometsästä Keravan hiilimetsäseen. https://aaltodoc.aalto.fi/server/api/core/bitstreams/8fc5bc82-b6ff-4555-9e8f-b0dfdfa15b0a/content</t>
  </si>
  <si>
    <t xml:space="preserve">Varmistetaan kasvillisuuden monimuotoisuus kuten kerroksellisuus ja monilajisuus. Toteutetaan tarpeenmukaiset luontoselvitykset ja erityisesti sellaisten lajien esiintyvyys, jotka ovat alttiita ilmastonmuutokselle. </t>
  </si>
  <si>
    <t>Hyödynnetään mm. mikrometsiä hiilensidonnassa</t>
  </si>
  <si>
    <t>Lajistollisesti ja kerroksellisesti monimuotoinen kasvillisuus kestää paremmin ääriolosuhteita ja kasvitauteja sekä tarjoaa monimuotoisempia elinympäristöjä eliöstölle. Edistetään ilmastonmuutokselle alttiiden lajien selviytymistä.</t>
  </si>
  <si>
    <t>Lähteet: Ilmastokestävän kaupungin suunnitteluopas. Vihreä infrastruktuuri. https://ilmastotyokalut.fi/vihrea-infrastruktuuri/index.htm; Pursiainen, A. 2023. Näe metsä puilta – mikrometsästä Keravan hiilimetsäseen. https://aaltodoc.aalto.fi/server/api/core/bitstreams/8fc5bc82-b6ff-4555-9e8f-b0dfdfa15b0a/content</t>
  </si>
  <si>
    <t>Minimoidaan viheralueiden kunnossapidon tarve esim. hyödyntämällä hallittua hoitamattomuutta, niittyjä ym.</t>
  </si>
  <si>
    <t>Ylläpidetään hiilinieluja ja vähennetään kunnossapidon päästöjä. Esim. nurmen niittäminen heikentää hiilinielua ja tuottaa päästöjä, jos se toteutetaan polttomoottorikäyttöisellä laitteella.</t>
  </si>
  <si>
    <t>Toteutettavissa
(kpl)</t>
  </si>
  <si>
    <t>Vaatii lisäselvitystä
(kpl)</t>
  </si>
  <si>
    <t>Ei koske kaavaa
(kpl)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</si>
</sst>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8">
    <font>
      <sz val="11"/>
      <color theme="1"/>
      <name val="Corbel"/>
      <family val="2"/>
      <scheme val="minor"/>
    </font>
    <font>
      <u/>
      <sz val="11"/>
      <color theme="10"/>
      <name val="Corbel"/>
      <family val="2"/>
      <scheme val="minor"/>
    </font>
    <font>
      <sz val="11"/>
      <color rgb="FF006100"/>
      <name val="Corbel"/>
      <family val="2"/>
      <scheme val="minor"/>
    </font>
    <font>
      <sz val="11"/>
      <color theme="1"/>
      <name val="Montserrat"/>
    </font>
    <font>
      <sz val="11"/>
      <color rgb="FFFF0000"/>
      <name val="Montserrat"/>
    </font>
    <font>
      <sz val="11"/>
      <color rgb="FF006100"/>
      <name val="Montserrat"/>
    </font>
    <font>
      <sz val="8"/>
      <color theme="1"/>
      <name val="Montserrat"/>
    </font>
    <font>
      <sz val="8"/>
      <name val="Corbel"/>
      <family val="2"/>
      <scheme val="minor"/>
    </font>
    <font>
      <sz val="11"/>
      <color theme="1"/>
      <name val="Corbel"/>
      <family val="2"/>
      <scheme val="major"/>
    </font>
    <font>
      <b/>
      <sz val="11"/>
      <color theme="1"/>
      <name val="Corbel"/>
      <family val="2"/>
      <scheme val="major"/>
    </font>
    <font>
      <b/>
      <sz val="8"/>
      <color theme="1"/>
      <name val="Corbel"/>
      <family val="2"/>
      <scheme val="major"/>
    </font>
    <font>
      <sz val="8"/>
      <color theme="1"/>
      <name val="Corbel"/>
      <family val="2"/>
      <scheme val="major"/>
    </font>
    <font>
      <u/>
      <sz val="11"/>
      <color theme="10"/>
      <name val="Corbel"/>
      <family val="2"/>
      <scheme val="major"/>
    </font>
    <font>
      <b/>
      <sz val="12"/>
      <color theme="1"/>
      <name val="Corbel"/>
      <family val="2"/>
      <scheme val="major"/>
    </font>
    <font>
      <b/>
      <sz val="14"/>
      <color theme="1"/>
      <name val="Corbel"/>
      <family val="2"/>
      <scheme val="major"/>
    </font>
    <font>
      <b/>
      <sz val="20"/>
      <color rgb="FF275D38"/>
      <name val="Corbel"/>
      <family val="2"/>
      <scheme val="major"/>
    </font>
    <font>
      <sz val="12"/>
      <color theme="1"/>
      <name val="Corbel"/>
      <family val="2"/>
      <scheme val="major"/>
    </font>
    <font>
      <b/>
      <sz val="14"/>
      <color theme="0"/>
      <name val="Corbel"/>
      <family val="2"/>
      <scheme val="major"/>
    </font>
    <font>
      <u/>
      <sz val="12"/>
      <color theme="10"/>
      <name val="Corbel"/>
      <family val="2"/>
      <scheme val="minor"/>
    </font>
    <font>
      <b/>
      <sz val="12"/>
      <color theme="1"/>
      <name val="Corbel"/>
      <family val="2"/>
      <scheme val="minor"/>
    </font>
    <font>
      <b/>
      <i/>
      <sz val="12"/>
      <color theme="0"/>
      <name val="Corbel"/>
      <family val="2"/>
      <scheme val="minor"/>
    </font>
    <font>
      <b/>
      <sz val="12"/>
      <color theme="0"/>
      <name val="Corbel"/>
      <family val="2"/>
      <scheme val="minor"/>
    </font>
    <font>
      <i/>
      <sz val="12"/>
      <color theme="0"/>
      <name val="Corbel"/>
      <family val="2"/>
      <scheme val="minor"/>
    </font>
    <font>
      <sz val="12"/>
      <color theme="0"/>
      <name val="Corbel"/>
      <family val="2"/>
      <scheme val="minor"/>
    </font>
    <font>
      <sz val="12"/>
      <color theme="1"/>
      <name val="Corbel"/>
      <family val="2"/>
      <scheme val="minor"/>
    </font>
    <font>
      <i/>
      <sz val="12"/>
      <color theme="1"/>
      <name val="Corbel"/>
      <family val="2"/>
      <scheme val="minor"/>
    </font>
    <font>
      <sz val="12"/>
      <color rgb="FFFF0000"/>
      <name val="Corbel"/>
      <family val="2"/>
      <scheme val="minor"/>
    </font>
    <font>
      <sz val="12"/>
      <color rgb="FF006100"/>
      <name val="Corbel"/>
      <family val="2"/>
      <scheme val="minor"/>
    </font>
    <font>
      <u/>
      <sz val="12"/>
      <color theme="0"/>
      <name val="Corbel"/>
      <family val="2"/>
      <scheme val="minor"/>
    </font>
    <font>
      <b/>
      <sz val="12"/>
      <name val="Corbel"/>
      <family val="2"/>
      <scheme val="minor"/>
    </font>
    <font>
      <sz val="12"/>
      <name val="Corbel"/>
      <family val="2"/>
      <scheme val="minor"/>
    </font>
    <font>
      <sz val="12"/>
      <color rgb="FF000000"/>
      <name val="Corbel"/>
      <family val="2"/>
      <scheme val="minor"/>
    </font>
    <font>
      <sz val="12"/>
      <color rgb="FF7030A0"/>
      <name val="Corbel"/>
      <family val="2"/>
      <scheme val="minor"/>
    </font>
    <font>
      <vertAlign val="superscript"/>
      <sz val="12"/>
      <color theme="1"/>
      <name val="Corbel"/>
      <family val="2"/>
      <scheme val="minor"/>
    </font>
    <font>
      <b/>
      <sz val="14"/>
      <color theme="0"/>
      <name val="Corbel"/>
      <family val="2"/>
      <scheme val="minor"/>
    </font>
    <font>
      <sz val="14"/>
      <color theme="0"/>
      <name val="Corbel"/>
      <family val="2"/>
      <scheme val="minor"/>
    </font>
    <font>
      <b/>
      <sz val="14"/>
      <color theme="1"/>
      <name val="Corbel"/>
      <family val="2"/>
      <scheme val="minor"/>
    </font>
    <font>
      <sz val="14"/>
      <color theme="1"/>
      <name val="Corbel"/>
      <family val="2"/>
      <scheme val="minor"/>
    </font>
    <font>
      <b/>
      <sz val="20"/>
      <color rgb="FF250E62"/>
      <name val="Corbel"/>
      <family val="2"/>
      <scheme val="major"/>
    </font>
    <font>
      <u/>
      <sz val="12"/>
      <color rgb="FF250E62"/>
      <name val="Corbel"/>
      <family val="2"/>
      <scheme val="minor"/>
    </font>
    <font>
      <b/>
      <sz val="14"/>
      <name val="Corbel"/>
      <family val="2"/>
      <scheme val="minor"/>
    </font>
    <font>
      <sz val="14"/>
      <name val="Corbel"/>
      <family val="2"/>
      <scheme val="minor"/>
    </font>
    <font>
      <u/>
      <sz val="12"/>
      <name val="Corbel"/>
      <family val="2"/>
      <scheme val="minor"/>
    </font>
    <font>
      <i/>
      <sz val="12"/>
      <color theme="1"/>
      <name val="Corbel"/>
      <family val="2"/>
      <scheme val="major"/>
    </font>
    <font>
      <b/>
      <sz val="12"/>
      <color rgb="FF000000"/>
      <name val="Corbel"/>
      <family val="2"/>
      <scheme val="minor"/>
    </font>
    <font>
      <b/>
      <sz val="14"/>
      <color rgb="FF000000"/>
      <name val="Corbel"/>
      <family val="2"/>
      <scheme val="major"/>
    </font>
    <font>
      <b/>
      <u/>
      <sz val="14"/>
      <color rgb="FF000000"/>
      <name val="Corbel"/>
      <family val="2"/>
      <scheme val="major"/>
    </font>
    <font>
      <b/>
      <sz val="22"/>
      <color rgb="FF250E62"/>
      <name val="Corbel"/>
      <family val="2"/>
      <scheme val="minor"/>
    </font>
  </fonts>
  <fills count="16">
    <fill>
      <patternFill patternType="none"/>
    </fill>
    <fill>
      <patternFill patternType="gray125"/>
    </fill>
    <fill>
      <patternFill patternType="solid">
        <fgColor rgb="FFC6EFCE"/>
      </patternFill>
    </fill>
    <fill>
      <patternFill patternType="solid">
        <fgColor theme="0"/>
        <bgColor indexed="64"/>
      </patternFill>
    </fill>
    <fill>
      <patternFill patternType="solid">
        <fgColor theme="2"/>
        <bgColor indexed="64"/>
      </patternFill>
    </fill>
    <fill>
      <patternFill patternType="solid">
        <fgColor rgb="FF275D38"/>
        <bgColor indexed="64"/>
      </patternFill>
    </fill>
    <fill>
      <patternFill patternType="solid">
        <fgColor rgb="FF250E62"/>
        <bgColor indexed="64"/>
      </patternFill>
    </fill>
    <fill>
      <patternFill patternType="solid">
        <fgColor rgb="FFA8A99E"/>
        <bgColor indexed="64"/>
      </patternFill>
    </fill>
    <fill>
      <patternFill patternType="solid">
        <fgColor rgb="FFF6EB61"/>
        <bgColor indexed="64"/>
      </patternFill>
    </fill>
    <fill>
      <patternFill patternType="solid">
        <fgColor rgb="FFCEFF8C"/>
        <bgColor indexed="64"/>
      </patternFill>
    </fill>
    <fill>
      <patternFill patternType="solid">
        <fgColor rgb="FF5A71DF"/>
        <bgColor indexed="64"/>
      </patternFill>
    </fill>
    <fill>
      <patternFill patternType="solid">
        <fgColor rgb="FFFDAA63"/>
        <bgColor indexed="64"/>
      </patternFill>
    </fill>
    <fill>
      <patternFill patternType="solid">
        <fgColor rgb="FFA7C6ED"/>
        <bgColor indexed="64"/>
      </patternFill>
    </fill>
    <fill>
      <patternFill patternType="solid">
        <fgColor rgb="FFFCF9CC"/>
        <bgColor indexed="64"/>
      </patternFill>
    </fill>
    <fill>
      <patternFill patternType="solid">
        <fgColor rgb="FFF0FFDD"/>
        <bgColor indexed="64"/>
      </patternFill>
    </fill>
    <fill>
      <patternFill patternType="solid">
        <fgColor rgb="FFD8CCF8"/>
        <bgColor indexed="64"/>
      </patternFill>
    </fill>
  </fills>
  <borders count="18">
    <border>
      <left/>
      <right/>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64"/>
      </top>
      <bottom style="thin">
        <color theme="2" tint="-0.2499465926084170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auto="1"/>
      </bottom>
      <diagonal/>
    </border>
    <border>
      <left/>
      <right style="thin">
        <color indexed="64"/>
      </right>
      <top style="thin">
        <color indexed="64"/>
      </top>
      <bottom style="thin">
        <color auto="1"/>
      </bottom>
      <diagonal/>
    </border>
    <border>
      <left style="thin">
        <color auto="1"/>
      </left>
      <right style="thin">
        <color auto="1"/>
      </right>
      <top style="thin">
        <color auto="1"/>
      </top>
      <bottom style="thin">
        <color theme="2" tint="-0.24994659260841701"/>
      </bottom>
      <diagonal/>
    </border>
  </borders>
  <cellStyleXfs count="3">
    <xf numFmtId="0" fontId="0" fillId="0" borderId="0"/>
    <xf numFmtId="0" fontId="1" fillId="0" borderId="0" applyNumberFormat="0" applyFill="0" applyBorder="0" applyAlignment="0" applyProtection="0"/>
    <xf numFmtId="0" fontId="2" fillId="2" borderId="0" applyNumberFormat="0" applyBorder="0" applyAlignment="0" applyProtection="0"/>
  </cellStyleXfs>
  <cellXfs count="259">
    <xf numFmtId="0" fontId="0" fillId="0" borderId="0" xfId="0"/>
    <xf numFmtId="0" fontId="0" fillId="3" borderId="0" xfId="0" applyFill="1"/>
    <xf numFmtId="0" fontId="3" fillId="3" borderId="0" xfId="0" applyFont="1" applyFill="1"/>
    <xf numFmtId="0" fontId="5" fillId="3" borderId="0" xfId="2" applyFont="1" applyFill="1"/>
    <xf numFmtId="0" fontId="6" fillId="3" borderId="0" xfId="0" applyFont="1" applyFill="1" applyAlignment="1">
      <alignment vertical="top" wrapText="1"/>
    </xf>
    <xf numFmtId="0" fontId="4" fillId="3" borderId="0" xfId="0" applyFont="1" applyFill="1" applyAlignment="1">
      <alignment vertical="center"/>
    </xf>
    <xf numFmtId="0" fontId="0" fillId="3" borderId="0" xfId="0" applyFill="1" applyAlignment="1">
      <alignment vertical="center"/>
    </xf>
    <xf numFmtId="0" fontId="1" fillId="3" borderId="0" xfId="1" applyFill="1"/>
    <xf numFmtId="0" fontId="8" fillId="3" borderId="0" xfId="0" applyFont="1" applyFill="1"/>
    <xf numFmtId="0" fontId="9" fillId="3" borderId="0" xfId="0" applyFont="1" applyFill="1"/>
    <xf numFmtId="0" fontId="10" fillId="3" borderId="0" xfId="0" applyFont="1" applyFill="1" applyAlignment="1">
      <alignment horizontal="right" vertical="top"/>
    </xf>
    <xf numFmtId="0" fontId="11" fillId="3" borderId="0" xfId="0" applyFont="1" applyFill="1" applyAlignment="1">
      <alignment vertical="top" wrapText="1"/>
    </xf>
    <xf numFmtId="0" fontId="10" fillId="3" borderId="0" xfId="0" applyFont="1" applyFill="1" applyAlignment="1">
      <alignment horizontal="left" vertical="top" wrapText="1"/>
    </xf>
    <xf numFmtId="0" fontId="12" fillId="3" borderId="0" xfId="1" applyFont="1" applyFill="1"/>
    <xf numFmtId="0" fontId="9" fillId="3" borderId="0" xfId="0" applyFont="1" applyFill="1" applyAlignment="1">
      <alignment horizontal="left" vertical="top" wrapText="1"/>
    </xf>
    <xf numFmtId="0" fontId="8" fillId="3" borderId="0" xfId="0" applyFont="1" applyFill="1" applyAlignment="1">
      <alignment vertical="center"/>
    </xf>
    <xf numFmtId="0" fontId="14" fillId="3" borderId="0" xfId="0" applyFont="1" applyFill="1" applyAlignment="1">
      <alignment horizontal="left" vertical="center" wrapText="1"/>
    </xf>
    <xf numFmtId="0" fontId="15" fillId="3" borderId="0" xfId="0" applyFont="1" applyFill="1" applyAlignment="1">
      <alignment wrapText="1"/>
    </xf>
    <xf numFmtId="0" fontId="16" fillId="3" borderId="0" xfId="0" applyFont="1" applyFill="1" applyAlignment="1">
      <alignment horizontal="left" vertical="center" wrapText="1"/>
    </xf>
    <xf numFmtId="0" fontId="16" fillId="3" borderId="0" xfId="0" applyFont="1" applyFill="1" applyAlignment="1">
      <alignment vertical="center"/>
    </xf>
    <xf numFmtId="0" fontId="16" fillId="3" borderId="0" xfId="0" applyFont="1" applyFill="1" applyAlignment="1">
      <alignment vertical="center" wrapText="1"/>
    </xf>
    <xf numFmtId="0" fontId="8" fillId="3" borderId="0" xfId="0" applyFont="1" applyFill="1" applyAlignment="1">
      <alignment horizontal="left" vertical="center" wrapText="1"/>
    </xf>
    <xf numFmtId="0" fontId="12" fillId="3" borderId="0" xfId="1" applyFont="1" applyFill="1" applyBorder="1"/>
    <xf numFmtId="0" fontId="16" fillId="3" borderId="7" xfId="0" applyFont="1" applyFill="1" applyBorder="1" applyAlignment="1">
      <alignment vertical="center" wrapText="1"/>
    </xf>
    <xf numFmtId="0" fontId="16" fillId="3" borderId="8" xfId="0" applyFont="1" applyFill="1" applyBorder="1" applyAlignment="1">
      <alignment vertical="center" wrapText="1"/>
    </xf>
    <xf numFmtId="0" fontId="13" fillId="3" borderId="7" xfId="0" applyFont="1" applyFill="1" applyBorder="1" applyAlignment="1">
      <alignment vertical="center" wrapText="1"/>
    </xf>
    <xf numFmtId="0" fontId="13" fillId="3" borderId="7" xfId="0" applyFont="1" applyFill="1" applyBorder="1" applyAlignment="1">
      <alignment horizontal="left" vertical="center"/>
    </xf>
    <xf numFmtId="0" fontId="1" fillId="3" borderId="7" xfId="1" applyFill="1" applyBorder="1" applyAlignment="1">
      <alignment horizontal="left" vertical="center"/>
    </xf>
    <xf numFmtId="0" fontId="13" fillId="3" borderId="7" xfId="0" applyFont="1" applyFill="1" applyBorder="1" applyAlignment="1">
      <alignment vertical="center"/>
    </xf>
    <xf numFmtId="0" fontId="21" fillId="6" borderId="0" xfId="0" applyFont="1" applyFill="1" applyAlignment="1">
      <alignment horizontal="left" vertical="center"/>
    </xf>
    <xf numFmtId="0" fontId="24" fillId="3" borderId="0" xfId="0" applyFont="1" applyFill="1"/>
    <xf numFmtId="0" fontId="24" fillId="3" borderId="0" xfId="0" applyFont="1" applyFill="1" applyAlignment="1">
      <alignment horizontal="center" vertical="center"/>
    </xf>
    <xf numFmtId="0" fontId="19" fillId="3" borderId="0" xfId="0" applyFont="1" applyFill="1"/>
    <xf numFmtId="0" fontId="24" fillId="0" borderId="0" xfId="0" applyFont="1"/>
    <xf numFmtId="0" fontId="24" fillId="3" borderId="9" xfId="0" applyFont="1" applyFill="1" applyBorder="1"/>
    <xf numFmtId="0" fontId="18" fillId="3" borderId="0" xfId="1" applyFont="1" applyFill="1"/>
    <xf numFmtId="0" fontId="24" fillId="3" borderId="9" xfId="0" applyFont="1" applyFill="1" applyBorder="1" applyAlignment="1">
      <alignment wrapText="1"/>
    </xf>
    <xf numFmtId="0" fontId="27" fillId="3" borderId="0" xfId="2" applyFont="1" applyFill="1" applyBorder="1"/>
    <xf numFmtId="0" fontId="24" fillId="3" borderId="0" xfId="0" applyFont="1" applyFill="1" applyAlignment="1">
      <alignment horizontal="left" vertical="center"/>
    </xf>
    <xf numFmtId="0" fontId="23" fillId="3" borderId="9" xfId="0" applyFont="1" applyFill="1" applyBorder="1"/>
    <xf numFmtId="0" fontId="23" fillId="3" borderId="0" xfId="0" applyFont="1" applyFill="1"/>
    <xf numFmtId="0" fontId="28" fillId="3" borderId="0" xfId="1" applyFont="1" applyFill="1" applyBorder="1"/>
    <xf numFmtId="0" fontId="24" fillId="3" borderId="5" xfId="0" applyFont="1" applyFill="1" applyBorder="1" applyAlignment="1">
      <alignment vertical="top" wrapText="1"/>
    </xf>
    <xf numFmtId="0" fontId="24" fillId="3" borderId="4" xfId="0" applyFont="1" applyFill="1" applyBorder="1" applyAlignment="1">
      <alignment horizontal="center" vertical="top"/>
    </xf>
    <xf numFmtId="0" fontId="24" fillId="3" borderId="9" xfId="0" applyFont="1" applyFill="1" applyBorder="1" applyAlignment="1">
      <alignment vertical="top"/>
    </xf>
    <xf numFmtId="0" fontId="24" fillId="3" borderId="0" xfId="0" applyFont="1" applyFill="1" applyAlignment="1">
      <alignment vertical="top"/>
    </xf>
    <xf numFmtId="0" fontId="18" fillId="3" borderId="0" xfId="1" applyFont="1" applyFill="1" applyBorder="1" applyAlignment="1">
      <alignment vertical="top"/>
    </xf>
    <xf numFmtId="0" fontId="24" fillId="3" borderId="6" xfId="0" applyFont="1" applyFill="1" applyBorder="1" applyAlignment="1">
      <alignment horizontal="center" vertical="top"/>
    </xf>
    <xf numFmtId="0" fontId="23" fillId="3" borderId="9" xfId="0" applyFont="1" applyFill="1" applyBorder="1" applyAlignment="1">
      <alignment horizontal="left" vertical="center"/>
    </xf>
    <xf numFmtId="0" fontId="23" fillId="3" borderId="0" xfId="0" applyFont="1" applyFill="1" applyAlignment="1">
      <alignment horizontal="left" vertical="center"/>
    </xf>
    <xf numFmtId="0" fontId="28" fillId="3" borderId="0" xfId="1" applyFont="1" applyFill="1" applyBorder="1" applyAlignment="1">
      <alignment horizontal="left" vertical="center"/>
    </xf>
    <xf numFmtId="0" fontId="24" fillId="3" borderId="8" xfId="0" applyFont="1" applyFill="1" applyBorder="1" applyAlignment="1">
      <alignment horizontal="center" vertical="top"/>
    </xf>
    <xf numFmtId="0" fontId="24" fillId="3" borderId="4" xfId="0" applyFont="1" applyFill="1" applyBorder="1" applyAlignment="1">
      <alignment horizontal="center" vertical="top" wrapText="1"/>
    </xf>
    <xf numFmtId="0" fontId="24" fillId="3" borderId="9" xfId="0" applyFont="1" applyFill="1" applyBorder="1" applyAlignment="1">
      <alignment vertical="top" wrapText="1"/>
    </xf>
    <xf numFmtId="0" fontId="24" fillId="3" borderId="0" xfId="0" applyFont="1" applyFill="1" applyAlignment="1">
      <alignment vertical="top" wrapText="1"/>
    </xf>
    <xf numFmtId="0" fontId="23" fillId="3" borderId="9" xfId="0" applyFont="1" applyFill="1" applyBorder="1" applyAlignment="1">
      <alignment vertical="center"/>
    </xf>
    <xf numFmtId="0" fontId="23" fillId="3" borderId="0" xfId="0" applyFont="1" applyFill="1" applyAlignment="1">
      <alignment vertical="center"/>
    </xf>
    <xf numFmtId="0" fontId="23" fillId="3" borderId="9" xfId="0" applyFont="1" applyFill="1" applyBorder="1" applyAlignment="1">
      <alignment vertical="top"/>
    </xf>
    <xf numFmtId="0" fontId="23" fillId="3" borderId="0" xfId="0" applyFont="1" applyFill="1" applyAlignment="1">
      <alignment vertical="top"/>
    </xf>
    <xf numFmtId="0" fontId="30" fillId="3" borderId="9" xfId="0" applyFont="1" applyFill="1" applyBorder="1" applyAlignment="1">
      <alignment vertical="top"/>
    </xf>
    <xf numFmtId="0" fontId="30" fillId="3" borderId="0" xfId="0" applyFont="1" applyFill="1" applyAlignment="1">
      <alignment vertical="top"/>
    </xf>
    <xf numFmtId="0" fontId="32" fillId="3" borderId="4" xfId="0" applyFont="1" applyFill="1" applyBorder="1" applyAlignment="1">
      <alignment horizontal="center" vertical="top"/>
    </xf>
    <xf numFmtId="0" fontId="32" fillId="3" borderId="9" xfId="0" applyFont="1" applyFill="1" applyBorder="1" applyAlignment="1">
      <alignment vertical="top"/>
    </xf>
    <xf numFmtId="0" fontId="32" fillId="3" borderId="0" xfId="0" applyFont="1" applyFill="1" applyAlignment="1">
      <alignment vertical="top"/>
    </xf>
    <xf numFmtId="0" fontId="30" fillId="3" borderId="6" xfId="0" applyFont="1" applyFill="1" applyBorder="1" applyAlignment="1">
      <alignment vertical="top" wrapText="1"/>
    </xf>
    <xf numFmtId="0" fontId="21" fillId="5" borderId="3" xfId="0" applyFont="1" applyFill="1" applyBorder="1" applyAlignment="1">
      <alignment vertical="top"/>
    </xf>
    <xf numFmtId="0" fontId="21" fillId="5" borderId="16" xfId="0" applyFont="1" applyFill="1" applyBorder="1" applyAlignment="1">
      <alignment vertical="top"/>
    </xf>
    <xf numFmtId="0" fontId="24" fillId="10" borderId="9" xfId="0" applyFont="1" applyFill="1" applyBorder="1" applyAlignment="1">
      <alignment vertical="top"/>
    </xf>
    <xf numFmtId="0" fontId="21" fillId="6" borderId="12" xfId="0" applyFont="1" applyFill="1" applyBorder="1" applyAlignment="1">
      <alignment horizontal="left" vertical="center"/>
    </xf>
    <xf numFmtId="0" fontId="24" fillId="6" borderId="9" xfId="0" applyFont="1" applyFill="1" applyBorder="1" applyAlignment="1">
      <alignment vertical="top"/>
    </xf>
    <xf numFmtId="0" fontId="24" fillId="6" borderId="9" xfId="0" applyFont="1" applyFill="1" applyBorder="1" applyAlignment="1">
      <alignment vertical="top" wrapText="1"/>
    </xf>
    <xf numFmtId="0" fontId="24" fillId="7" borderId="9" xfId="0" applyFont="1" applyFill="1" applyBorder="1" applyAlignment="1">
      <alignment vertical="top"/>
    </xf>
    <xf numFmtId="0" fontId="24" fillId="8" borderId="9" xfId="0" applyFont="1" applyFill="1" applyBorder="1" applyAlignment="1">
      <alignment vertical="top"/>
    </xf>
    <xf numFmtId="0" fontId="24" fillId="11" borderId="9" xfId="0" applyFont="1" applyFill="1" applyBorder="1" applyAlignment="1">
      <alignment vertical="top"/>
    </xf>
    <xf numFmtId="0" fontId="24" fillId="9" borderId="9" xfId="0" applyFont="1" applyFill="1" applyBorder="1" applyAlignment="1">
      <alignment vertical="top"/>
    </xf>
    <xf numFmtId="0" fontId="30" fillId="9" borderId="9" xfId="0" applyFont="1" applyFill="1" applyBorder="1" applyAlignment="1">
      <alignment vertical="top"/>
    </xf>
    <xf numFmtId="0" fontId="32" fillId="9" borderId="9" xfId="0" applyFont="1" applyFill="1" applyBorder="1" applyAlignment="1">
      <alignment vertical="top"/>
    </xf>
    <xf numFmtId="0" fontId="24" fillId="12" borderId="9" xfId="0" applyFont="1" applyFill="1" applyBorder="1" applyAlignment="1">
      <alignment vertical="top"/>
    </xf>
    <xf numFmtId="0" fontId="23" fillId="5" borderId="9" xfId="0" applyFont="1" applyFill="1" applyBorder="1" applyAlignment="1">
      <alignment vertical="top"/>
    </xf>
    <xf numFmtId="0" fontId="24" fillId="5" borderId="9" xfId="0" applyFont="1" applyFill="1" applyBorder="1" applyAlignment="1">
      <alignment vertical="top"/>
    </xf>
    <xf numFmtId="0" fontId="19" fillId="3" borderId="0" xfId="0" applyFont="1" applyFill="1" applyAlignment="1">
      <alignment horizontal="center" vertical="center" wrapText="1"/>
    </xf>
    <xf numFmtId="0" fontId="19" fillId="3" borderId="12" xfId="0" applyFont="1" applyFill="1" applyBorder="1" applyAlignment="1">
      <alignment horizontal="center" vertical="center" wrapText="1"/>
    </xf>
    <xf numFmtId="0" fontId="24" fillId="3" borderId="12" xfId="0" applyFont="1" applyFill="1" applyBorder="1" applyAlignment="1">
      <alignment horizontal="center" vertical="center"/>
    </xf>
    <xf numFmtId="0" fontId="24" fillId="3" borderId="13" xfId="0" applyFont="1" applyFill="1" applyBorder="1"/>
    <xf numFmtId="0" fontId="24" fillId="3" borderId="2" xfId="0" applyFont="1" applyFill="1" applyBorder="1"/>
    <xf numFmtId="0" fontId="24" fillId="0" borderId="2" xfId="0" applyFont="1" applyBorder="1"/>
    <xf numFmtId="0" fontId="24" fillId="3" borderId="14" xfId="0" applyFont="1" applyFill="1" applyBorder="1"/>
    <xf numFmtId="0" fontId="21" fillId="12" borderId="3" xfId="0" applyFont="1" applyFill="1" applyBorder="1" applyAlignment="1">
      <alignment vertical="top"/>
    </xf>
    <xf numFmtId="0" fontId="21" fillId="12" borderId="16" xfId="0" applyFont="1" applyFill="1" applyBorder="1" applyAlignment="1">
      <alignment vertical="top"/>
    </xf>
    <xf numFmtId="0" fontId="19" fillId="0" borderId="17" xfId="0" applyFont="1" applyBorder="1" applyAlignment="1">
      <alignment vertical="top" wrapText="1"/>
    </xf>
    <xf numFmtId="0" fontId="24" fillId="3" borderId="17" xfId="0" applyFont="1" applyFill="1" applyBorder="1" applyAlignment="1">
      <alignment vertical="top" wrapText="1"/>
    </xf>
    <xf numFmtId="0" fontId="24" fillId="3" borderId="4" xfId="0" applyFont="1" applyFill="1" applyBorder="1" applyAlignment="1">
      <alignment vertical="top" wrapText="1"/>
    </xf>
    <xf numFmtId="0" fontId="19" fillId="3" borderId="4" xfId="0" applyFont="1" applyFill="1" applyBorder="1" applyAlignment="1">
      <alignment vertical="top" wrapText="1"/>
    </xf>
    <xf numFmtId="0" fontId="19" fillId="3" borderId="8" xfId="0" applyFont="1" applyFill="1" applyBorder="1" applyAlignment="1">
      <alignment vertical="top" wrapText="1"/>
    </xf>
    <xf numFmtId="0" fontId="24" fillId="3" borderId="8" xfId="0" applyFont="1" applyFill="1" applyBorder="1" applyAlignment="1">
      <alignment vertical="top" wrapText="1"/>
    </xf>
    <xf numFmtId="0" fontId="30" fillId="3" borderId="6" xfId="0" applyFont="1" applyFill="1" applyBorder="1" applyAlignment="1">
      <alignment horizontal="center" vertical="top"/>
    </xf>
    <xf numFmtId="0" fontId="32" fillId="3" borderId="8" xfId="0" applyFont="1" applyFill="1" applyBorder="1" applyAlignment="1">
      <alignment horizontal="center" vertical="top"/>
    </xf>
    <xf numFmtId="0" fontId="25" fillId="3" borderId="4" xfId="0" applyFont="1" applyFill="1" applyBorder="1" applyAlignment="1">
      <alignment vertical="top" wrapText="1"/>
    </xf>
    <xf numFmtId="0" fontId="30" fillId="3" borderId="8" xfId="0" applyFont="1" applyFill="1" applyBorder="1" applyAlignment="1">
      <alignment vertical="top" wrapText="1"/>
    </xf>
    <xf numFmtId="0" fontId="30" fillId="3" borderId="4" xfId="0" applyFont="1" applyFill="1" applyBorder="1" applyAlignment="1">
      <alignment vertical="top" wrapText="1"/>
    </xf>
    <xf numFmtId="0" fontId="30" fillId="3" borderId="7" xfId="0" applyFont="1" applyFill="1" applyBorder="1" applyAlignment="1">
      <alignment vertical="top" wrapText="1"/>
    </xf>
    <xf numFmtId="0" fontId="21" fillId="11" borderId="3" xfId="0" applyFont="1" applyFill="1" applyBorder="1" applyAlignment="1">
      <alignment vertical="top"/>
    </xf>
    <xf numFmtId="0" fontId="21" fillId="11" borderId="16" xfId="0" applyFont="1" applyFill="1" applyBorder="1" applyAlignment="1">
      <alignment vertical="top"/>
    </xf>
    <xf numFmtId="0" fontId="29" fillId="3" borderId="4" xfId="0" applyFont="1" applyFill="1" applyBorder="1" applyAlignment="1">
      <alignment vertical="top" wrapText="1"/>
    </xf>
    <xf numFmtId="0" fontId="21" fillId="9" borderId="3" xfId="0" applyFont="1" applyFill="1" applyBorder="1" applyAlignment="1">
      <alignment horizontal="left" vertical="center"/>
    </xf>
    <xf numFmtId="0" fontId="21" fillId="9" borderId="16" xfId="0" applyFont="1" applyFill="1" applyBorder="1" applyAlignment="1">
      <alignment horizontal="left" vertical="center"/>
    </xf>
    <xf numFmtId="0" fontId="21" fillId="10" borderId="3" xfId="0" applyFont="1" applyFill="1" applyBorder="1" applyAlignment="1">
      <alignment vertical="top"/>
    </xf>
    <xf numFmtId="0" fontId="21" fillId="10" borderId="16" xfId="0" applyFont="1" applyFill="1" applyBorder="1" applyAlignment="1">
      <alignment vertical="top"/>
    </xf>
    <xf numFmtId="0" fontId="19" fillId="3" borderId="4" xfId="0" applyFont="1" applyFill="1" applyBorder="1" applyAlignment="1">
      <alignment horizontal="left" vertical="top" wrapText="1"/>
    </xf>
    <xf numFmtId="0" fontId="24" fillId="3" borderId="4" xfId="0" applyFont="1" applyFill="1" applyBorder="1" applyAlignment="1">
      <alignment horizontal="left" vertical="top" wrapText="1"/>
    </xf>
    <xf numFmtId="0" fontId="30" fillId="3" borderId="4" xfId="0" applyFont="1" applyFill="1" applyBorder="1" applyAlignment="1">
      <alignment horizontal="left" vertical="top" wrapText="1"/>
    </xf>
    <xf numFmtId="0" fontId="29" fillId="3" borderId="4" xfId="0" applyFont="1" applyFill="1" applyBorder="1" applyAlignment="1">
      <alignment horizontal="left" vertical="top" wrapText="1"/>
    </xf>
    <xf numFmtId="0" fontId="26" fillId="3" borderId="4" xfId="0" applyFont="1" applyFill="1" applyBorder="1" applyAlignment="1">
      <alignment horizontal="left" vertical="top" wrapText="1"/>
    </xf>
    <xf numFmtId="0" fontId="21" fillId="7" borderId="3" xfId="0" applyFont="1" applyFill="1" applyBorder="1" applyAlignment="1">
      <alignment vertical="center"/>
    </xf>
    <xf numFmtId="0" fontId="21" fillId="7" borderId="16" xfId="0" applyFont="1" applyFill="1" applyBorder="1" applyAlignment="1">
      <alignment vertical="center"/>
    </xf>
    <xf numFmtId="0" fontId="31" fillId="3" borderId="4" xfId="0" applyFont="1" applyFill="1" applyBorder="1" applyAlignment="1">
      <alignment vertical="top" wrapText="1"/>
    </xf>
    <xf numFmtId="0" fontId="21" fillId="8" borderId="3" xfId="0" applyFont="1" applyFill="1" applyBorder="1" applyAlignment="1">
      <alignment vertical="center"/>
    </xf>
    <xf numFmtId="0" fontId="21" fillId="8" borderId="16" xfId="0" applyFont="1" applyFill="1" applyBorder="1" applyAlignment="1">
      <alignment vertical="center"/>
    </xf>
    <xf numFmtId="0" fontId="24" fillId="13" borderId="3" xfId="0" applyFont="1" applyFill="1" applyBorder="1" applyAlignment="1">
      <alignment horizontal="center" vertical="top"/>
    </xf>
    <xf numFmtId="0" fontId="24" fillId="13" borderId="16" xfId="0" applyFont="1" applyFill="1" applyBorder="1" applyAlignment="1">
      <alignment horizontal="center" vertical="top"/>
    </xf>
    <xf numFmtId="0" fontId="19" fillId="13" borderId="15" xfId="0" applyFont="1" applyFill="1" applyBorder="1" applyAlignment="1">
      <alignment horizontal="left" vertical="center" wrapText="1"/>
    </xf>
    <xf numFmtId="0" fontId="19" fillId="13" borderId="3" xfId="0" applyFont="1" applyFill="1" applyBorder="1" applyAlignment="1">
      <alignment horizontal="left" vertical="center" wrapText="1"/>
    </xf>
    <xf numFmtId="0" fontId="24" fillId="13" borderId="3" xfId="0" applyFont="1" applyFill="1" applyBorder="1" applyAlignment="1">
      <alignment horizontal="left" vertical="center"/>
    </xf>
    <xf numFmtId="0" fontId="24" fillId="13" borderId="16" xfId="0" applyFont="1" applyFill="1" applyBorder="1" applyAlignment="1">
      <alignment horizontal="left" vertical="center"/>
    </xf>
    <xf numFmtId="0" fontId="29" fillId="3" borderId="8" xfId="0" applyFont="1" applyFill="1" applyBorder="1" applyAlignment="1">
      <alignment vertical="top" wrapText="1"/>
    </xf>
    <xf numFmtId="0" fontId="26" fillId="3" borderId="8" xfId="0" applyFont="1" applyFill="1" applyBorder="1" applyAlignment="1">
      <alignment vertical="top" wrapText="1"/>
    </xf>
    <xf numFmtId="0" fontId="19" fillId="14" borderId="15" xfId="0" applyFont="1" applyFill="1" applyBorder="1" applyAlignment="1">
      <alignment horizontal="left" vertical="center"/>
    </xf>
    <xf numFmtId="0" fontId="19" fillId="14" borderId="3" xfId="0" applyFont="1" applyFill="1" applyBorder="1" applyAlignment="1">
      <alignment horizontal="left" vertical="center"/>
    </xf>
    <xf numFmtId="0" fontId="30" fillId="14" borderId="3" xfId="0" applyFont="1" applyFill="1" applyBorder="1" applyAlignment="1">
      <alignment horizontal="left" vertical="top"/>
    </xf>
    <xf numFmtId="0" fontId="30" fillId="14" borderId="16" xfId="0" applyFont="1" applyFill="1" applyBorder="1" applyAlignment="1">
      <alignment horizontal="left" vertical="top"/>
    </xf>
    <xf numFmtId="0" fontId="24" fillId="14" borderId="3" xfId="0" applyFont="1" applyFill="1" applyBorder="1" applyAlignment="1">
      <alignment vertical="top" wrapText="1"/>
    </xf>
    <xf numFmtId="0" fontId="24" fillId="14" borderId="3" xfId="0" applyFont="1" applyFill="1" applyBorder="1" applyAlignment="1">
      <alignment horizontal="center" vertical="top"/>
    </xf>
    <xf numFmtId="0" fontId="24" fillId="14" borderId="16" xfId="0" applyFont="1" applyFill="1" applyBorder="1" applyAlignment="1">
      <alignment horizontal="center" vertical="top"/>
    </xf>
    <xf numFmtId="0" fontId="24" fillId="3" borderId="7" xfId="0" applyFont="1" applyFill="1" applyBorder="1" applyAlignment="1">
      <alignment vertical="top" wrapText="1"/>
    </xf>
    <xf numFmtId="0" fontId="19" fillId="3" borderId="7" xfId="0" applyFont="1" applyFill="1" applyBorder="1" applyAlignment="1">
      <alignment vertical="top" wrapText="1"/>
    </xf>
    <xf numFmtId="0" fontId="19" fillId="3" borderId="0" xfId="0" applyFont="1" applyFill="1" applyAlignment="1">
      <alignment horizontal="right" vertical="center"/>
    </xf>
    <xf numFmtId="0" fontId="13" fillId="3" borderId="8" xfId="0" applyFont="1" applyFill="1" applyBorder="1" applyAlignment="1">
      <alignment vertical="center" wrapText="1"/>
    </xf>
    <xf numFmtId="0" fontId="24" fillId="3" borderId="4" xfId="0" applyFont="1" applyFill="1" applyBorder="1" applyAlignment="1">
      <alignment vertical="top"/>
    </xf>
    <xf numFmtId="0" fontId="30" fillId="3" borderId="4" xfId="0" applyFont="1" applyFill="1" applyBorder="1" applyAlignment="1">
      <alignment vertical="top"/>
    </xf>
    <xf numFmtId="0" fontId="24" fillId="3" borderId="1" xfId="0" applyFont="1" applyFill="1" applyBorder="1" applyAlignment="1">
      <alignment vertical="top" wrapText="1"/>
    </xf>
    <xf numFmtId="0" fontId="19" fillId="13" borderId="4" xfId="0" applyFont="1" applyFill="1" applyBorder="1" applyAlignment="1">
      <alignment horizontal="left" vertical="center" wrapText="1"/>
    </xf>
    <xf numFmtId="0" fontId="29" fillId="14" borderId="4" xfId="0" applyFont="1" applyFill="1" applyBorder="1" applyAlignment="1">
      <alignment horizontal="left" vertical="center" wrapText="1"/>
    </xf>
    <xf numFmtId="0" fontId="19" fillId="14" borderId="4" xfId="0" applyFont="1" applyFill="1" applyBorder="1" applyAlignment="1">
      <alignment horizontal="left" vertical="center" wrapText="1"/>
    </xf>
    <xf numFmtId="0" fontId="13" fillId="3" borderId="0" xfId="0" applyFont="1" applyFill="1" applyAlignment="1">
      <alignment horizontal="left" vertical="center"/>
    </xf>
    <xf numFmtId="0" fontId="35" fillId="10" borderId="4" xfId="0" applyFont="1" applyFill="1" applyBorder="1" applyAlignment="1">
      <alignment horizontal="left" vertical="center" wrapText="1"/>
    </xf>
    <xf numFmtId="0" fontId="35" fillId="6" borderId="3" xfId="0" applyFont="1" applyFill="1" applyBorder="1" applyAlignment="1">
      <alignment horizontal="left" vertical="center" wrapText="1"/>
    </xf>
    <xf numFmtId="0" fontId="37" fillId="8" borderId="3" xfId="0" applyFont="1" applyFill="1" applyBorder="1" applyAlignment="1">
      <alignment horizontal="left" vertical="center" wrapText="1"/>
    </xf>
    <xf numFmtId="0" fontId="37" fillId="11" borderId="3" xfId="0" applyFont="1" applyFill="1" applyBorder="1" applyAlignment="1">
      <alignment horizontal="left" vertical="center" wrapText="1"/>
    </xf>
    <xf numFmtId="0" fontId="37" fillId="9" borderId="3" xfId="0" applyFont="1" applyFill="1" applyBorder="1" applyAlignment="1">
      <alignment horizontal="left" vertical="center" wrapText="1"/>
    </xf>
    <xf numFmtId="0" fontId="37" fillId="12" borderId="3" xfId="0" applyFont="1" applyFill="1" applyBorder="1" applyAlignment="1">
      <alignment horizontal="left" vertical="center" wrapText="1"/>
    </xf>
    <xf numFmtId="0" fontId="35" fillId="5" borderId="3" xfId="0" applyFont="1" applyFill="1" applyBorder="1" applyAlignment="1">
      <alignment horizontal="left" vertical="center" wrapText="1"/>
    </xf>
    <xf numFmtId="0" fontId="38" fillId="3" borderId="0" xfId="0" applyFont="1" applyFill="1" applyAlignment="1">
      <alignment wrapText="1"/>
    </xf>
    <xf numFmtId="0" fontId="16" fillId="15" borderId="0" xfId="0" applyFont="1" applyFill="1" applyAlignment="1">
      <alignment vertical="center"/>
    </xf>
    <xf numFmtId="0" fontId="17" fillId="6" borderId="6" xfId="0" applyFont="1" applyFill="1" applyBorder="1" applyAlignment="1">
      <alignment vertical="center"/>
    </xf>
    <xf numFmtId="0" fontId="16" fillId="15" borderId="8" xfId="0" applyFont="1" applyFill="1" applyBorder="1" applyAlignment="1">
      <alignment vertical="center" wrapText="1"/>
    </xf>
    <xf numFmtId="0" fontId="17" fillId="6" borderId="6" xfId="0" applyFont="1" applyFill="1" applyBorder="1" applyAlignment="1">
      <alignment vertical="center" wrapText="1"/>
    </xf>
    <xf numFmtId="0" fontId="39" fillId="0" borderId="7" xfId="1" applyFont="1" applyBorder="1" applyAlignment="1">
      <alignment vertical="center"/>
    </xf>
    <xf numFmtId="0" fontId="1" fillId="3" borderId="8" xfId="1" applyFill="1" applyBorder="1" applyAlignment="1">
      <alignment vertical="center"/>
    </xf>
    <xf numFmtId="0" fontId="14" fillId="15" borderId="0" xfId="0" applyFont="1" applyFill="1" applyAlignment="1">
      <alignment vertical="center"/>
    </xf>
    <xf numFmtId="0" fontId="24" fillId="15" borderId="0" xfId="0" applyFont="1" applyFill="1" applyAlignment="1">
      <alignment vertical="center" wrapText="1"/>
    </xf>
    <xf numFmtId="0" fontId="37" fillId="7" borderId="3" xfId="0" applyFont="1" applyFill="1" applyBorder="1" applyAlignment="1">
      <alignment horizontal="left" vertical="center" wrapText="1"/>
    </xf>
    <xf numFmtId="0" fontId="29" fillId="15" borderId="15" xfId="0" applyFont="1" applyFill="1" applyBorder="1" applyAlignment="1">
      <alignment horizontal="left" vertical="center"/>
    </xf>
    <xf numFmtId="0" fontId="40" fillId="15" borderId="3" xfId="0" applyFont="1" applyFill="1" applyBorder="1" applyAlignment="1">
      <alignment horizontal="left" vertical="center"/>
    </xf>
    <xf numFmtId="0" fontId="40" fillId="15" borderId="16" xfId="0" applyFont="1" applyFill="1" applyBorder="1" applyAlignment="1">
      <alignment horizontal="left" vertical="center"/>
    </xf>
    <xf numFmtId="0" fontId="40" fillId="15" borderId="6" xfId="0" applyFont="1" applyFill="1" applyBorder="1" applyAlignment="1">
      <alignment horizontal="left" vertical="center"/>
    </xf>
    <xf numFmtId="0" fontId="29" fillId="3" borderId="3" xfId="0" applyFont="1" applyFill="1" applyBorder="1" applyAlignment="1">
      <alignment vertical="top" wrapText="1"/>
    </xf>
    <xf numFmtId="0" fontId="30" fillId="3" borderId="3" xfId="0" applyFont="1" applyFill="1" applyBorder="1" applyAlignment="1">
      <alignment vertical="top" wrapText="1"/>
    </xf>
    <xf numFmtId="0" fontId="24" fillId="3" borderId="0" xfId="0" applyFont="1" applyFill="1" applyAlignment="1">
      <alignment horizontal="center" vertical="top"/>
    </xf>
    <xf numFmtId="0" fontId="24" fillId="0" borderId="9" xfId="0" applyFont="1" applyBorder="1" applyAlignment="1">
      <alignment vertical="top"/>
    </xf>
    <xf numFmtId="0" fontId="24" fillId="3" borderId="1" xfId="0" applyFont="1" applyFill="1" applyBorder="1" applyAlignment="1">
      <alignment horizontal="center" vertical="top"/>
    </xf>
    <xf numFmtId="0" fontId="29" fillId="3" borderId="3" xfId="0" applyFont="1" applyFill="1" applyBorder="1" applyAlignment="1">
      <alignment horizontal="left" vertical="top" wrapText="1"/>
    </xf>
    <xf numFmtId="0" fontId="30" fillId="3" borderId="3" xfId="0" applyFont="1" applyFill="1" applyBorder="1" applyAlignment="1">
      <alignment horizontal="left" vertical="top" wrapText="1"/>
    </xf>
    <xf numFmtId="0" fontId="26" fillId="3" borderId="3" xfId="0" applyFont="1" applyFill="1" applyBorder="1" applyAlignment="1">
      <alignment horizontal="left" vertical="top" wrapText="1"/>
    </xf>
    <xf numFmtId="0" fontId="24" fillId="3" borderId="3" xfId="0" applyFont="1" applyFill="1" applyBorder="1" applyAlignment="1">
      <alignment horizontal="center" vertical="top" wrapText="1"/>
    </xf>
    <xf numFmtId="0" fontId="24" fillId="3" borderId="16" xfId="0" applyFont="1" applyFill="1" applyBorder="1" applyAlignment="1">
      <alignment horizontal="center" vertical="top" wrapText="1"/>
    </xf>
    <xf numFmtId="0" fontId="24" fillId="3" borderId="2" xfId="0" applyFont="1" applyFill="1" applyBorder="1" applyAlignment="1">
      <alignment vertical="top" wrapText="1"/>
    </xf>
    <xf numFmtId="0" fontId="24" fillId="0" borderId="9" xfId="0" applyFont="1" applyBorder="1" applyAlignment="1">
      <alignment vertical="top" wrapText="1"/>
    </xf>
    <xf numFmtId="0" fontId="23" fillId="7" borderId="11" xfId="0" applyFont="1" applyFill="1" applyBorder="1" applyAlignment="1">
      <alignment vertical="center"/>
    </xf>
    <xf numFmtId="0" fontId="29" fillId="0" borderId="9" xfId="0" applyFont="1" applyBorder="1" applyAlignment="1">
      <alignment horizontal="left" vertical="center"/>
    </xf>
    <xf numFmtId="0" fontId="40" fillId="0" borderId="3" xfId="0" applyFont="1" applyBorder="1" applyAlignment="1">
      <alignment horizontal="left" vertical="center"/>
    </xf>
    <xf numFmtId="0" fontId="41" fillId="0" borderId="1" xfId="0" applyFont="1" applyBorder="1" applyAlignment="1">
      <alignment horizontal="center" vertical="center"/>
    </xf>
    <xf numFmtId="0" fontId="41" fillId="0" borderId="1" xfId="0" applyFont="1" applyBorder="1" applyAlignment="1">
      <alignment horizontal="center" vertical="center" wrapText="1"/>
    </xf>
    <xf numFmtId="0" fontId="41" fillId="0" borderId="10" xfId="0" applyFont="1" applyBorder="1" applyAlignment="1">
      <alignment horizontal="center" vertical="center" wrapText="1"/>
    </xf>
    <xf numFmtId="0" fontId="40" fillId="0" borderId="6" xfId="0" applyFont="1" applyBorder="1" applyAlignment="1">
      <alignment horizontal="left" vertical="center"/>
    </xf>
    <xf numFmtId="0" fontId="30" fillId="0" borderId="9" xfId="0" applyFont="1" applyBorder="1" applyAlignment="1">
      <alignment horizontal="center" vertical="center" wrapText="1"/>
    </xf>
    <xf numFmtId="0" fontId="24" fillId="0" borderId="0" xfId="0" applyFont="1" applyAlignment="1">
      <alignment horizontal="left" vertical="center"/>
    </xf>
    <xf numFmtId="0" fontId="23" fillId="10" borderId="11" xfId="0" applyFont="1" applyFill="1" applyBorder="1"/>
    <xf numFmtId="0" fontId="42" fillId="0" borderId="0" xfId="1" applyFont="1" applyFill="1" applyAlignment="1">
      <alignment wrapText="1"/>
    </xf>
    <xf numFmtId="0" fontId="30" fillId="0" borderId="0" xfId="0" applyFont="1"/>
    <xf numFmtId="0" fontId="30" fillId="0" borderId="4" xfId="0" applyFont="1" applyBorder="1" applyAlignment="1">
      <alignment vertical="top" wrapText="1"/>
    </xf>
    <xf numFmtId="0" fontId="24" fillId="0" borderId="4" xfId="0" applyFont="1" applyBorder="1" applyAlignment="1">
      <alignment vertical="top" wrapText="1"/>
    </xf>
    <xf numFmtId="0" fontId="30" fillId="0" borderId="4" xfId="0" applyFont="1" applyBorder="1" applyAlignment="1">
      <alignment vertical="top"/>
    </xf>
    <xf numFmtId="0" fontId="24" fillId="0" borderId="4" xfId="0" applyFont="1" applyBorder="1" applyAlignment="1">
      <alignment vertical="top"/>
    </xf>
    <xf numFmtId="0" fontId="26" fillId="3" borderId="4" xfId="0" applyFont="1" applyFill="1" applyBorder="1" applyAlignment="1">
      <alignment vertical="top" wrapText="1"/>
    </xf>
    <xf numFmtId="0" fontId="18" fillId="0" borderId="4" xfId="1" applyFont="1" applyBorder="1" applyAlignment="1">
      <alignment vertical="top"/>
    </xf>
    <xf numFmtId="0" fontId="30" fillId="4" borderId="10" xfId="0" applyFont="1" applyFill="1" applyBorder="1" applyAlignment="1">
      <alignment horizontal="center" vertical="center" wrapText="1"/>
    </xf>
    <xf numFmtId="0" fontId="30" fillId="4" borderId="6" xfId="0" applyFont="1" applyFill="1" applyBorder="1" applyAlignment="1">
      <alignment horizontal="center" vertical="center" wrapText="1"/>
    </xf>
    <xf numFmtId="0" fontId="19" fillId="3" borderId="3" xfId="0" applyFont="1" applyFill="1" applyBorder="1" applyAlignment="1">
      <alignment vertical="top" wrapText="1"/>
    </xf>
    <xf numFmtId="0" fontId="24" fillId="3" borderId="3" xfId="0" applyFont="1" applyFill="1" applyBorder="1" applyAlignment="1">
      <alignment vertical="top" wrapText="1"/>
    </xf>
    <xf numFmtId="0" fontId="24" fillId="3" borderId="3" xfId="0" applyFont="1" applyFill="1" applyBorder="1" applyAlignment="1">
      <alignment horizontal="center" vertical="top"/>
    </xf>
    <xf numFmtId="0" fontId="23" fillId="8" borderId="11" xfId="0" applyFont="1" applyFill="1" applyBorder="1" applyAlignment="1">
      <alignment vertical="center"/>
    </xf>
    <xf numFmtId="0" fontId="29" fillId="3" borderId="2" xfId="0" applyFont="1" applyFill="1" applyBorder="1" applyAlignment="1">
      <alignment vertical="top" wrapText="1"/>
    </xf>
    <xf numFmtId="0" fontId="30" fillId="3" borderId="2" xfId="0" applyFont="1" applyFill="1" applyBorder="1" applyAlignment="1">
      <alignment vertical="top" wrapText="1"/>
    </xf>
    <xf numFmtId="0" fontId="26" fillId="3" borderId="2" xfId="0" applyFont="1" applyFill="1" applyBorder="1" applyAlignment="1">
      <alignment vertical="top" wrapText="1"/>
    </xf>
    <xf numFmtId="0" fontId="23" fillId="11" borderId="11" xfId="0" applyFont="1" applyFill="1" applyBorder="1" applyAlignment="1">
      <alignment vertical="top"/>
    </xf>
    <xf numFmtId="0" fontId="30" fillId="3" borderId="3" xfId="0" applyFont="1" applyFill="1" applyBorder="1" applyAlignment="1">
      <alignment vertical="top"/>
    </xf>
    <xf numFmtId="0" fontId="23" fillId="9" borderId="11" xfId="0" applyFont="1" applyFill="1" applyBorder="1" applyAlignment="1">
      <alignment horizontal="left" vertical="center"/>
    </xf>
    <xf numFmtId="0" fontId="19" fillId="3" borderId="2" xfId="0" applyFont="1" applyFill="1" applyBorder="1" applyAlignment="1">
      <alignment vertical="top" wrapText="1"/>
    </xf>
    <xf numFmtId="0" fontId="24" fillId="0" borderId="3" xfId="0" applyFont="1" applyBorder="1" applyAlignment="1">
      <alignment vertical="top" wrapText="1"/>
    </xf>
    <xf numFmtId="0" fontId="23" fillId="12" borderId="11" xfId="0" applyFont="1" applyFill="1" applyBorder="1" applyAlignment="1">
      <alignment vertical="top"/>
    </xf>
    <xf numFmtId="0" fontId="24" fillId="11" borderId="8" xfId="0" applyFont="1" applyFill="1" applyBorder="1" applyAlignment="1">
      <alignment vertical="top"/>
    </xf>
    <xf numFmtId="0" fontId="24" fillId="8" borderId="8" xfId="0" applyFont="1" applyFill="1" applyBorder="1" applyAlignment="1">
      <alignment vertical="top"/>
    </xf>
    <xf numFmtId="0" fontId="24" fillId="7" borderId="8" xfId="0" applyFont="1" applyFill="1" applyBorder="1" applyAlignment="1">
      <alignment vertical="top"/>
    </xf>
    <xf numFmtId="0" fontId="24" fillId="6" borderId="8" xfId="0" applyFont="1" applyFill="1" applyBorder="1" applyAlignment="1">
      <alignment vertical="top" wrapText="1"/>
    </xf>
    <xf numFmtId="0" fontId="24" fillId="10" borderId="8" xfId="0" applyFont="1" applyFill="1" applyBorder="1" applyAlignment="1">
      <alignment vertical="top"/>
    </xf>
    <xf numFmtId="0" fontId="24" fillId="9" borderId="8" xfId="0" applyFont="1" applyFill="1" applyBorder="1" applyAlignment="1">
      <alignment vertical="top"/>
    </xf>
    <xf numFmtId="0" fontId="24" fillId="0" borderId="3" xfId="0" applyFont="1" applyBorder="1" applyAlignment="1">
      <alignment vertical="top"/>
    </xf>
    <xf numFmtId="0" fontId="24" fillId="12" borderId="8" xfId="0" applyFont="1" applyFill="1" applyBorder="1" applyAlignment="1">
      <alignment vertical="top"/>
    </xf>
    <xf numFmtId="0" fontId="24" fillId="5" borderId="8" xfId="0" applyFont="1" applyFill="1" applyBorder="1" applyAlignment="1">
      <alignment vertical="top"/>
    </xf>
    <xf numFmtId="0" fontId="23" fillId="6" borderId="11" xfId="0" applyFont="1" applyFill="1" applyBorder="1" applyAlignment="1">
      <alignment horizontal="left" vertical="center"/>
    </xf>
    <xf numFmtId="0" fontId="17" fillId="6" borderId="0" xfId="0" applyFont="1" applyFill="1" applyAlignment="1">
      <alignment horizontal="left" vertical="center" wrapText="1"/>
    </xf>
    <xf numFmtId="0" fontId="17" fillId="0" borderId="0" xfId="0" applyFont="1" applyAlignment="1">
      <alignment horizontal="left" vertical="center"/>
    </xf>
    <xf numFmtId="0" fontId="34" fillId="6" borderId="6" xfId="0" applyFont="1" applyFill="1" applyBorder="1" applyAlignment="1">
      <alignment vertical="center"/>
    </xf>
    <xf numFmtId="0" fontId="24" fillId="3" borderId="7" xfId="0" applyFont="1" applyFill="1" applyBorder="1" applyAlignment="1">
      <alignment vertical="center" wrapText="1"/>
    </xf>
    <xf numFmtId="0" fontId="24" fillId="3" borderId="8" xfId="1" applyFont="1" applyFill="1" applyBorder="1" applyAlignment="1">
      <alignment vertical="center" wrapText="1"/>
    </xf>
    <xf numFmtId="0" fontId="44" fillId="0" borderId="4" xfId="0" applyFont="1" applyBorder="1" applyAlignment="1">
      <alignment vertical="top" wrapText="1"/>
    </xf>
    <xf numFmtId="0" fontId="44" fillId="3" borderId="4" xfId="0" applyFont="1" applyFill="1" applyBorder="1" applyAlignment="1">
      <alignment vertical="top" wrapText="1"/>
    </xf>
    <xf numFmtId="0" fontId="45" fillId="15" borderId="0" xfId="0" applyFont="1" applyFill="1" applyAlignment="1">
      <alignment horizontal="left" vertical="center" wrapText="1"/>
    </xf>
    <xf numFmtId="0" fontId="47" fillId="3" borderId="0" xfId="0" applyFont="1" applyFill="1" applyAlignment="1">
      <alignment vertical="center"/>
    </xf>
    <xf numFmtId="0" fontId="37" fillId="11" borderId="3" xfId="0" applyFont="1" applyFill="1" applyBorder="1" applyAlignment="1">
      <alignment horizontal="left" vertical="center"/>
    </xf>
    <xf numFmtId="0" fontId="24" fillId="11" borderId="3" xfId="0" applyFont="1" applyFill="1" applyBorder="1" applyAlignment="1">
      <alignment horizontal="left" vertical="center"/>
    </xf>
    <xf numFmtId="0" fontId="37" fillId="9" borderId="3" xfId="0" applyFont="1" applyFill="1" applyBorder="1" applyAlignment="1">
      <alignment horizontal="left" vertical="center"/>
    </xf>
    <xf numFmtId="0" fontId="22" fillId="9" borderId="3" xfId="0" applyFont="1" applyFill="1" applyBorder="1" applyAlignment="1">
      <alignment horizontal="left" vertical="center"/>
    </xf>
    <xf numFmtId="0" fontId="34" fillId="10" borderId="3" xfId="0" applyFont="1" applyFill="1" applyBorder="1" applyAlignment="1">
      <alignment horizontal="left" vertical="center" wrapText="1"/>
    </xf>
    <xf numFmtId="0" fontId="21" fillId="10" borderId="3" xfId="0" applyFont="1" applyFill="1" applyBorder="1" applyAlignment="1">
      <alignment horizontal="left" vertical="center" wrapText="1"/>
    </xf>
    <xf numFmtId="0" fontId="37" fillId="12" borderId="3" xfId="0" applyFont="1" applyFill="1" applyBorder="1" applyAlignment="1">
      <alignment horizontal="left" vertical="center" wrapText="1"/>
    </xf>
    <xf numFmtId="0" fontId="22" fillId="12" borderId="3" xfId="0" applyFont="1" applyFill="1" applyBorder="1" applyAlignment="1">
      <alignment horizontal="left" vertical="center" wrapText="1"/>
    </xf>
    <xf numFmtId="0" fontId="35" fillId="5" borderId="3" xfId="0" applyFont="1" applyFill="1" applyBorder="1" applyAlignment="1">
      <alignment horizontal="left" vertical="center" wrapText="1"/>
    </xf>
    <xf numFmtId="0" fontId="22" fillId="5" borderId="3" xfId="0" applyFont="1" applyFill="1" applyBorder="1" applyAlignment="1">
      <alignment horizontal="left" vertical="center" wrapText="1"/>
    </xf>
    <xf numFmtId="0" fontId="19" fillId="13" borderId="15" xfId="0" applyFont="1" applyFill="1" applyBorder="1" applyAlignment="1">
      <alignment horizontal="left" vertical="center" wrapText="1"/>
    </xf>
    <xf numFmtId="0" fontId="19" fillId="13" borderId="3" xfId="0" applyFont="1" applyFill="1" applyBorder="1" applyAlignment="1">
      <alignment horizontal="left" vertical="center" wrapText="1"/>
    </xf>
    <xf numFmtId="0" fontId="41" fillId="15" borderId="11" xfId="0" applyFont="1" applyFill="1" applyBorder="1" applyAlignment="1" applyProtection="1">
      <alignment horizontal="center" vertical="center" wrapText="1"/>
      <protection locked="0"/>
    </xf>
    <xf numFmtId="0" fontId="30" fillId="15" borderId="6" xfId="0" applyFont="1" applyFill="1" applyBorder="1" applyAlignment="1">
      <alignment horizontal="center" vertical="center" wrapText="1"/>
    </xf>
    <xf numFmtId="0" fontId="30" fillId="15" borderId="7" xfId="0" applyFont="1" applyFill="1" applyBorder="1" applyAlignment="1">
      <alignment horizontal="center" vertical="center" wrapText="1"/>
    </xf>
    <xf numFmtId="0" fontId="30" fillId="15" borderId="8" xfId="0" applyFont="1" applyFill="1" applyBorder="1" applyAlignment="1">
      <alignment horizontal="center" vertical="center" wrapText="1"/>
    </xf>
    <xf numFmtId="0" fontId="37" fillId="8" borderId="3" xfId="0" applyFont="1" applyFill="1" applyBorder="1" applyAlignment="1">
      <alignment horizontal="left" vertical="center" wrapText="1"/>
    </xf>
    <xf numFmtId="0" fontId="25" fillId="8" borderId="3" xfId="0" applyFont="1" applyFill="1" applyBorder="1" applyAlignment="1">
      <alignment horizontal="left" vertical="center" wrapText="1"/>
    </xf>
    <xf numFmtId="0" fontId="37" fillId="7" borderId="3" xfId="0" applyFont="1" applyFill="1" applyBorder="1" applyAlignment="1">
      <alignment horizontal="left" vertical="center"/>
    </xf>
    <xf numFmtId="0" fontId="23" fillId="7" borderId="3" xfId="0" applyFont="1" applyFill="1" applyBorder="1" applyAlignment="1">
      <alignment horizontal="left" vertical="center"/>
    </xf>
    <xf numFmtId="0" fontId="34" fillId="6" borderId="3" xfId="0" applyFont="1" applyFill="1" applyBorder="1" applyAlignment="1">
      <alignment horizontal="left" vertical="center"/>
    </xf>
    <xf numFmtId="0" fontId="20" fillId="6" borderId="3" xfId="0" applyFont="1" applyFill="1" applyBorder="1" applyAlignment="1">
      <alignment horizontal="left" vertical="center"/>
    </xf>
    <xf numFmtId="0" fontId="41" fillId="15" borderId="1" xfId="0" applyFont="1" applyFill="1" applyBorder="1" applyAlignment="1" applyProtection="1">
      <protection locked="0"/>
    </xf>
    <xf numFmtId="0" fontId="41" fillId="15" borderId="10" xfId="0" applyFont="1" applyFill="1" applyBorder="1" applyAlignment="1" applyProtection="1">
      <protection locked="0"/>
    </xf>
    <xf numFmtId="0" fontId="41" fillId="15" borderId="9" xfId="0" applyFont="1" applyFill="1" applyBorder="1" applyAlignment="1" applyProtection="1">
      <protection locked="0"/>
    </xf>
    <xf numFmtId="0" fontId="41" fillId="15" borderId="0" xfId="0" applyFont="1" applyFill="1" applyAlignment="1" applyProtection="1">
      <protection locked="0"/>
    </xf>
    <xf numFmtId="0" fontId="41" fillId="15" borderId="12" xfId="0" applyFont="1" applyFill="1" applyBorder="1" applyAlignment="1" applyProtection="1">
      <protection locked="0"/>
    </xf>
    <xf numFmtId="0" fontId="41" fillId="15" borderId="13" xfId="0" applyFont="1" applyFill="1" applyBorder="1" applyAlignment="1" applyProtection="1">
      <protection locked="0"/>
    </xf>
    <xf numFmtId="0" fontId="41" fillId="15" borderId="2" xfId="0" applyFont="1" applyFill="1" applyBorder="1" applyAlignment="1" applyProtection="1">
      <protection locked="0"/>
    </xf>
    <xf numFmtId="0" fontId="41" fillId="15" borderId="14" xfId="0" applyFont="1" applyFill="1" applyBorder="1" applyAlignment="1" applyProtection="1">
      <protection locked="0"/>
    </xf>
  </cellXfs>
  <cellStyles count="3">
    <cellStyle name="Hyperlinkki" xfId="1" builtinId="8"/>
    <cellStyle name="Hyvä" xfId="2" builtinId="26"/>
    <cellStyle name="Normaali" xfId="0" builtinId="0"/>
  </cellStyles>
  <dxfs count="9">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s>
  <tableStyles count="0" defaultTableStyle="TableStyleMedium2" defaultPivotStyle="PivotStyleMedium9"/>
  <colors>
    <mruColors>
      <color rgb="FF250E62"/>
      <color rgb="FFD8CCF8"/>
      <color rgb="FFFDAA63"/>
      <color rgb="FF275D38"/>
      <color rgb="FFE6BEDD"/>
      <color rgb="FFCEFF8C"/>
      <color rgb="FFA7C6ED"/>
      <color rgb="FFF0FFDD"/>
      <color rgb="FFE56A54"/>
      <color rgb="FFFCF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10" Type="http://schemas.openxmlformats.org/officeDocument/2006/relationships/customXml" Target="../customXml/item3.xml"/><Relationship Id="rId4" Type="http://schemas.openxmlformats.org/officeDocument/2006/relationships/styles" Target="styles.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8" Type="http://schemas.openxmlformats.org/officeDocument/2006/relationships/image" Target="../media/image8.svg"/><Relationship Id="rId13" Type="http://schemas.openxmlformats.org/officeDocument/2006/relationships/image" Target="../media/image13.png"/><Relationship Id="rId3" Type="http://schemas.openxmlformats.org/officeDocument/2006/relationships/image" Target="../media/image3.jpeg"/><Relationship Id="rId7" Type="http://schemas.openxmlformats.org/officeDocument/2006/relationships/image" Target="../media/image7.png"/><Relationship Id="rId12" Type="http://schemas.openxmlformats.org/officeDocument/2006/relationships/image" Target="../media/image12.sv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5" Type="http://schemas.openxmlformats.org/officeDocument/2006/relationships/image" Target="../media/image5.png"/><Relationship Id="rId15" Type="http://schemas.openxmlformats.org/officeDocument/2006/relationships/image" Target="../media/image15.jpg"/><Relationship Id="rId10" Type="http://schemas.openxmlformats.org/officeDocument/2006/relationships/image" Target="../media/image10.svg"/><Relationship Id="rId4" Type="http://schemas.openxmlformats.org/officeDocument/2006/relationships/image" Target="../media/image4.png"/><Relationship Id="rId9" Type="http://schemas.openxmlformats.org/officeDocument/2006/relationships/image" Target="../media/image9.png"/><Relationship Id="rId14" Type="http://schemas.openxmlformats.org/officeDocument/2006/relationships/image" Target="../media/image14.svg"/></Relationships>
</file>

<file path=xl/drawings/drawing1.xml><?xml version="1.0" encoding="utf-8"?>
<xdr:wsDr xmlns:xdr="http://schemas.openxmlformats.org/drawingml/2006/spreadsheetDrawing" xmlns:a="http://schemas.openxmlformats.org/drawingml/2006/main">
  <xdr:twoCellAnchor editAs="oneCell">
    <xdr:from>
      <xdr:col>0</xdr:col>
      <xdr:colOff>352425</xdr:colOff>
      <xdr:row>39</xdr:row>
      <xdr:rowOff>317790</xdr:rowOff>
    </xdr:from>
    <xdr:to>
      <xdr:col>1</xdr:col>
      <xdr:colOff>2357870</xdr:colOff>
      <xdr:row>43</xdr:row>
      <xdr:rowOff>130468</xdr:rowOff>
    </xdr:to>
    <xdr:pic>
      <xdr:nvPicPr>
        <xdr:cNvPr id="4" name="Kuva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stretch>
          <a:fillRect/>
        </a:stretch>
      </xdr:blipFill>
      <xdr:spPr>
        <a:xfrm>
          <a:off x="352425" y="17605665"/>
          <a:ext cx="2424545" cy="882653"/>
        </a:xfrm>
        <a:prstGeom prst="rect">
          <a:avLst/>
        </a:prstGeom>
      </xdr:spPr>
    </xdr:pic>
    <xdr:clientData/>
  </xdr:twoCellAnchor>
  <xdr:twoCellAnchor editAs="oneCell">
    <xdr:from>
      <xdr:col>1</xdr:col>
      <xdr:colOff>3123320</xdr:colOff>
      <xdr:row>39</xdr:row>
      <xdr:rowOff>317790</xdr:rowOff>
    </xdr:from>
    <xdr:to>
      <xdr:col>1</xdr:col>
      <xdr:colOff>5978703</xdr:colOff>
      <xdr:row>43</xdr:row>
      <xdr:rowOff>153126</xdr:rowOff>
    </xdr:to>
    <xdr:pic>
      <xdr:nvPicPr>
        <xdr:cNvPr id="11" name="Kuva 10">
          <a:extLst>
            <a:ext uri="{FF2B5EF4-FFF2-40B4-BE49-F238E27FC236}">
              <a16:creationId xmlns:a16="http://schemas.microsoft.com/office/drawing/2014/main" id="{9C89A4CB-B622-78FA-0F86-4FEE9DEF6C92}"/>
            </a:ext>
          </a:extLst>
        </xdr:cNvPr>
        <xdr:cNvPicPr>
          <a:picLocks noChangeAspect="1"/>
        </xdr:cNvPicPr>
      </xdr:nvPicPr>
      <xdr:blipFill>
        <a:blip xmlns:r="http://schemas.openxmlformats.org/officeDocument/2006/relationships" r:embed="rId2"/>
        <a:stretch>
          <a:fillRect/>
        </a:stretch>
      </xdr:blipFill>
      <xdr:spPr>
        <a:xfrm>
          <a:off x="3551945" y="17605665"/>
          <a:ext cx="2845858" cy="911661"/>
        </a:xfrm>
        <a:prstGeom prst="rect">
          <a:avLst/>
        </a:prstGeom>
      </xdr:spPr>
    </xdr:pic>
    <xdr:clientData/>
  </xdr:twoCellAnchor>
  <xdr:twoCellAnchor editAs="oneCell">
    <xdr:from>
      <xdr:col>1</xdr:col>
      <xdr:colOff>3123320</xdr:colOff>
      <xdr:row>44</xdr:row>
      <xdr:rowOff>170728</xdr:rowOff>
    </xdr:from>
    <xdr:to>
      <xdr:col>1</xdr:col>
      <xdr:colOff>7369343</xdr:colOff>
      <xdr:row>49</xdr:row>
      <xdr:rowOff>95250</xdr:rowOff>
    </xdr:to>
    <xdr:pic>
      <xdr:nvPicPr>
        <xdr:cNvPr id="13" name="Kuva 12">
          <a:extLst>
            <a:ext uri="{FF2B5EF4-FFF2-40B4-BE49-F238E27FC236}">
              <a16:creationId xmlns:a16="http://schemas.microsoft.com/office/drawing/2014/main" id="{FB1C4EEE-0D73-7A87-30A7-67E401B3997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3551945" y="18477778"/>
          <a:ext cx="4236498" cy="877022"/>
        </a:xfrm>
        <a:prstGeom prst="rect">
          <a:avLst/>
        </a:prstGeom>
      </xdr:spPr>
    </xdr:pic>
    <xdr:clientData/>
  </xdr:twoCellAnchor>
  <xdr:twoCellAnchor editAs="oneCell">
    <xdr:from>
      <xdr:col>1</xdr:col>
      <xdr:colOff>3123320</xdr:colOff>
      <xdr:row>50</xdr:row>
      <xdr:rowOff>79665</xdr:rowOff>
    </xdr:from>
    <xdr:to>
      <xdr:col>1</xdr:col>
      <xdr:colOff>6664325</xdr:colOff>
      <xdr:row>55</xdr:row>
      <xdr:rowOff>148259</xdr:rowOff>
    </xdr:to>
    <xdr:pic>
      <xdr:nvPicPr>
        <xdr:cNvPr id="14" name="Kuva 13">
          <a:extLst>
            <a:ext uri="{FF2B5EF4-FFF2-40B4-BE49-F238E27FC236}">
              <a16:creationId xmlns:a16="http://schemas.microsoft.com/office/drawing/2014/main" id="{5D6801F1-D81A-B16A-F71A-DE020CDE455F}"/>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3551945" y="19777365"/>
          <a:ext cx="3534655" cy="102109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352425</xdr:colOff>
      <xdr:row>44</xdr:row>
      <xdr:rowOff>1789</xdr:rowOff>
    </xdr:from>
    <xdr:to>
      <xdr:col>1</xdr:col>
      <xdr:colOff>1424996</xdr:colOff>
      <xdr:row>51</xdr:row>
      <xdr:rowOff>134272</xdr:rowOff>
    </xdr:to>
    <xdr:pic>
      <xdr:nvPicPr>
        <xdr:cNvPr id="3" name="Kuva 2">
          <a:extLst>
            <a:ext uri="{FF2B5EF4-FFF2-40B4-BE49-F238E27FC236}">
              <a16:creationId xmlns:a16="http://schemas.microsoft.com/office/drawing/2014/main" id="{A2E2864F-7E88-775E-51E3-2FA0C4BCFE51}"/>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52425" y="18556489"/>
          <a:ext cx="1498021" cy="1465983"/>
        </a:xfrm>
        <a:prstGeom prst="rect">
          <a:avLst/>
        </a:prstGeom>
      </xdr:spPr>
    </xdr:pic>
    <xdr:clientData/>
  </xdr:twoCellAnchor>
  <xdr:twoCellAnchor editAs="oneCell">
    <xdr:from>
      <xdr:col>3</xdr:col>
      <xdr:colOff>190500</xdr:colOff>
      <xdr:row>4</xdr:row>
      <xdr:rowOff>20087</xdr:rowOff>
    </xdr:from>
    <xdr:to>
      <xdr:col>3</xdr:col>
      <xdr:colOff>7315200</xdr:colOff>
      <xdr:row>12</xdr:row>
      <xdr:rowOff>475871</xdr:rowOff>
    </xdr:to>
    <xdr:pic>
      <xdr:nvPicPr>
        <xdr:cNvPr id="5" name="Kuva 4">
          <a:extLst>
            <a:ext uri="{FF2B5EF4-FFF2-40B4-BE49-F238E27FC236}">
              <a16:creationId xmlns:a16="http://schemas.microsoft.com/office/drawing/2014/main" id="{56420EFB-F347-A024-B7DC-D67868D06F2D}"/>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rcRect l="5104" r="5104"/>
        <a:stretch/>
      </xdr:blipFill>
      <xdr:spPr>
        <a:xfrm>
          <a:off x="9096375" y="1686962"/>
          <a:ext cx="7124700" cy="4237209"/>
        </a:xfrm>
        <a:prstGeom prst="rect">
          <a:avLst/>
        </a:prstGeom>
      </xdr:spPr>
    </xdr:pic>
    <xdr:clientData/>
  </xdr:twoCellAnchor>
  <xdr:twoCellAnchor>
    <xdr:from>
      <xdr:col>1</xdr:col>
      <xdr:colOff>5433060</xdr:colOff>
      <xdr:row>13</xdr:row>
      <xdr:rowOff>22860</xdr:rowOff>
    </xdr:from>
    <xdr:to>
      <xdr:col>1</xdr:col>
      <xdr:colOff>6827520</xdr:colOff>
      <xdr:row>15</xdr:row>
      <xdr:rowOff>466725</xdr:rowOff>
    </xdr:to>
    <xdr:grpSp>
      <xdr:nvGrpSpPr>
        <xdr:cNvPr id="16" name="Ryhmä 15">
          <a:extLst>
            <a:ext uri="{FF2B5EF4-FFF2-40B4-BE49-F238E27FC236}">
              <a16:creationId xmlns:a16="http://schemas.microsoft.com/office/drawing/2014/main" id="{A585BFA1-E118-6C08-4107-64C7D2D0444A}"/>
            </a:ext>
          </a:extLst>
        </xdr:cNvPr>
        <xdr:cNvGrpSpPr/>
      </xdr:nvGrpSpPr>
      <xdr:grpSpPr>
        <a:xfrm>
          <a:off x="5861685" y="5928360"/>
          <a:ext cx="1394460" cy="1453515"/>
          <a:chOff x="5654040" y="8602980"/>
          <a:chExt cx="1394460" cy="1363980"/>
        </a:xfrm>
      </xdr:grpSpPr>
      <xdr:pic>
        <xdr:nvPicPr>
          <xdr:cNvPr id="6" name="Kuva 5" descr="Metsämaisema ääriviiva">
            <a:extLst>
              <a:ext uri="{FF2B5EF4-FFF2-40B4-BE49-F238E27FC236}">
                <a16:creationId xmlns:a16="http://schemas.microsoft.com/office/drawing/2014/main" id="{1132244A-145C-8F23-EAD0-E3A9426E4F7C}"/>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 uri="{96DAC541-7B7A-43D3-8B79-37D633B846F1}">
                <asvg:svgBlip xmlns:asvg="http://schemas.microsoft.com/office/drawing/2016/SVG/main" r:embed="rId8"/>
              </a:ext>
            </a:extLst>
          </a:blip>
          <a:stretch>
            <a:fillRect/>
          </a:stretch>
        </xdr:blipFill>
        <xdr:spPr>
          <a:xfrm>
            <a:off x="5654040" y="8846820"/>
            <a:ext cx="586740" cy="586740"/>
          </a:xfrm>
          <a:prstGeom prst="rect">
            <a:avLst/>
          </a:prstGeom>
        </xdr:spPr>
      </xdr:pic>
      <xdr:pic>
        <xdr:nvPicPr>
          <xdr:cNvPr id="8" name="Kuva 7" descr="Aurinko ääriviiva">
            <a:extLst>
              <a:ext uri="{FF2B5EF4-FFF2-40B4-BE49-F238E27FC236}">
                <a16:creationId xmlns:a16="http://schemas.microsoft.com/office/drawing/2014/main" id="{193374ED-3DA7-DFAD-1830-315F62358339}"/>
              </a:ext>
            </a:extLst>
          </xdr:cNvPr>
          <xdr:cNvPicPr>
            <a:picLocks noChangeAspect="1"/>
          </xdr:cNvPicPr>
        </xdr:nvPicPr>
        <xdr:blipFill>
          <a:blip xmlns:r="http://schemas.openxmlformats.org/officeDocument/2006/relationships" r:embed="rId9">
            <a:extLst>
              <a:ext uri="{28A0092B-C50C-407E-A947-70E740481C1C}">
                <a14:useLocalDpi xmlns:a14="http://schemas.microsoft.com/office/drawing/2010/main" val="0"/>
              </a:ext>
              <a:ext uri="{96DAC541-7B7A-43D3-8B79-37D633B846F1}">
                <asvg:svgBlip xmlns:asvg="http://schemas.microsoft.com/office/drawing/2016/SVG/main" r:embed="rId10"/>
              </a:ext>
            </a:extLst>
          </a:blip>
          <a:stretch>
            <a:fillRect/>
          </a:stretch>
        </xdr:blipFill>
        <xdr:spPr>
          <a:xfrm>
            <a:off x="6477000" y="9144000"/>
            <a:ext cx="571500" cy="571500"/>
          </a:xfrm>
          <a:prstGeom prst="rect">
            <a:avLst/>
          </a:prstGeom>
        </xdr:spPr>
      </xdr:pic>
      <xdr:pic>
        <xdr:nvPicPr>
          <xdr:cNvPr id="10" name="Kuva 9" descr="Lämpömittari ääriviiva">
            <a:extLst>
              <a:ext uri="{FF2B5EF4-FFF2-40B4-BE49-F238E27FC236}">
                <a16:creationId xmlns:a16="http://schemas.microsoft.com/office/drawing/2014/main" id="{C45CA6D6-444D-0150-AE2C-5D3E4F2143A4}"/>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 uri="{96DAC541-7B7A-43D3-8B79-37D633B846F1}">
                <asvg:svgBlip xmlns:asvg="http://schemas.microsoft.com/office/drawing/2016/SVG/main" r:embed="rId12"/>
              </a:ext>
            </a:extLst>
          </a:blip>
          <a:stretch>
            <a:fillRect/>
          </a:stretch>
        </xdr:blipFill>
        <xdr:spPr>
          <a:xfrm>
            <a:off x="6032640" y="9431160"/>
            <a:ext cx="535800" cy="535800"/>
          </a:xfrm>
          <a:prstGeom prst="rect">
            <a:avLst/>
          </a:prstGeom>
        </xdr:spPr>
      </xdr:pic>
      <xdr:pic>
        <xdr:nvPicPr>
          <xdr:cNvPr id="15" name="Kuva 14" descr="Laskeva suuntauskaavio ääriviiva">
            <a:extLst>
              <a:ext uri="{FF2B5EF4-FFF2-40B4-BE49-F238E27FC236}">
                <a16:creationId xmlns:a16="http://schemas.microsoft.com/office/drawing/2014/main" id="{B0D45408-13F4-F45A-173E-158316522DE8}"/>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 uri="{96DAC541-7B7A-43D3-8B79-37D633B846F1}">
                <asvg:svgBlip xmlns:asvg="http://schemas.microsoft.com/office/drawing/2016/SVG/main" r:embed="rId14"/>
              </a:ext>
            </a:extLst>
          </a:blip>
          <a:stretch>
            <a:fillRect/>
          </a:stretch>
        </xdr:blipFill>
        <xdr:spPr>
          <a:xfrm>
            <a:off x="6263640" y="8602980"/>
            <a:ext cx="502920" cy="502920"/>
          </a:xfrm>
          <a:prstGeom prst="rect">
            <a:avLst/>
          </a:prstGeom>
        </xdr:spPr>
      </xdr:pic>
    </xdr:grpSp>
    <xdr:clientData/>
  </xdr:twoCellAnchor>
  <xdr:twoCellAnchor editAs="oneCell">
    <xdr:from>
      <xdr:col>0</xdr:col>
      <xdr:colOff>352426</xdr:colOff>
      <xdr:row>52</xdr:row>
      <xdr:rowOff>11944</xdr:rowOff>
    </xdr:from>
    <xdr:to>
      <xdr:col>1</xdr:col>
      <xdr:colOff>2608081</xdr:colOff>
      <xdr:row>57</xdr:row>
      <xdr:rowOff>53976</xdr:rowOff>
    </xdr:to>
    <xdr:pic>
      <xdr:nvPicPr>
        <xdr:cNvPr id="7" name="Kuva 6">
          <a:extLst>
            <a:ext uri="{FF2B5EF4-FFF2-40B4-BE49-F238E27FC236}">
              <a16:creationId xmlns:a16="http://schemas.microsoft.com/office/drawing/2014/main" id="{1A67386F-B079-0FC5-32A8-9DA0D2BD9F56}"/>
            </a:ext>
          </a:extLst>
        </xdr:cNvPr>
        <xdr:cNvPicPr>
          <a:picLocks noChangeAspect="1"/>
        </xdr:cNvPicPr>
      </xdr:nvPicPr>
      <xdr:blipFill>
        <a:blip xmlns:r="http://schemas.openxmlformats.org/officeDocument/2006/relationships" r:embed="rId15">
          <a:extLst>
            <a:ext uri="{28A0092B-C50C-407E-A947-70E740481C1C}">
              <a14:useLocalDpi xmlns:a14="http://schemas.microsoft.com/office/drawing/2010/main" val="0"/>
            </a:ext>
          </a:extLst>
        </a:blip>
        <a:stretch>
          <a:fillRect/>
        </a:stretch>
      </xdr:blipFill>
      <xdr:spPr>
        <a:xfrm>
          <a:off x="352426" y="20090644"/>
          <a:ext cx="2677930" cy="98818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8</xdr:col>
      <xdr:colOff>658285</xdr:colOff>
      <xdr:row>0</xdr:row>
      <xdr:rowOff>0</xdr:rowOff>
    </xdr:from>
    <xdr:to>
      <xdr:col>8</xdr:col>
      <xdr:colOff>944033</xdr:colOff>
      <xdr:row>0</xdr:row>
      <xdr:rowOff>347135</xdr:rowOff>
    </xdr:to>
    <xdr:sp macro="" textlink="">
      <xdr:nvSpPr>
        <xdr:cNvPr id="7" name="Nuoli: Ylös 1">
          <a:extLst>
            <a:ext uri="{FF2B5EF4-FFF2-40B4-BE49-F238E27FC236}">
              <a16:creationId xmlns:a16="http://schemas.microsoft.com/office/drawing/2014/main" id="{E20C045A-EB7F-D285-9172-B371541A1176}"/>
            </a:ext>
          </a:extLst>
        </xdr:cNvPr>
        <xdr:cNvSpPr/>
      </xdr:nvSpPr>
      <xdr:spPr>
        <a:xfrm>
          <a:off x="18300702" y="161472"/>
          <a:ext cx="285748" cy="376163"/>
        </a:xfrm>
        <a:prstGeom prst="upArrow">
          <a:avLst/>
        </a:prstGeom>
        <a:solidFill>
          <a:schemeClr val="tx1"/>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rgbClr val="CEFF8C"/>
            </a:solidFill>
          </a:endParaRPr>
        </a:p>
      </xdr:txBody>
    </xdr:sp>
    <xdr:clientData/>
  </xdr:twoCellAnchor>
</xdr:wsDr>
</file>

<file path=xl/persons/person.xml><?xml version="1.0" encoding="utf-8"?>
<personList xmlns="http://schemas.microsoft.com/office/spreadsheetml/2018/threadedcomments" xmlns:x="http://schemas.openxmlformats.org/spreadsheetml/2006/main">
  <person displayName="Keränen Jaana" id="{EA422DB2-FA43-48A7-9C2A-E60C6B4D769C}" userId="S::jaana.keranen@kuopio.fi::483fbe3f-f2ea-4078-84ac-0e39b65f29df" providerId="AD"/>
</personList>
</file>

<file path=xl/theme/theme1.xml><?xml version="1.0" encoding="utf-8"?>
<a:theme xmlns:a="http://schemas.openxmlformats.org/drawingml/2006/main" name="Office-teema">
  <a:themeElements>
    <a:clrScheme name="Mukautettu 4">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250E62"/>
      </a:hlink>
      <a:folHlink>
        <a:srgbClr val="D8CCF8"/>
      </a:folHlink>
    </a:clrScheme>
    <a:fontScheme name="Kuopio">
      <a:majorFont>
        <a:latin typeface="Corbel"/>
        <a:ea typeface=""/>
        <a:cs typeface=""/>
      </a:majorFont>
      <a:minorFont>
        <a:latin typeface="Corbel"/>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H47" dT="2024-04-17T09:32:31.27" personId="{EA422DB2-FA43-48A7-9C2A-E60C6B4D769C}" id="{976D9326-306B-4F3A-BD01-1D2C44C8C4E0}">
    <text>Rakentamistapaohjeeseen valaistusta koskevia ohjeistuksia, esim. Kivilammella ja Tahkolla käytetty.</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s://ilmasto.hel.fi/raportit-ja-hankkeet/hankkeet/ilmastonkestavan-kaupungin-suunnitteluopas/" TargetMode="External"/><Relationship Id="rId7" Type="http://schemas.openxmlformats.org/officeDocument/2006/relationships/hyperlink" Target="https://www.ilmasto-opas.fi/kohti-ilmastokestavaa-kaupunkisuunnittelua-opas" TargetMode="External"/><Relationship Id="rId2" Type="http://schemas.openxmlformats.org/officeDocument/2006/relationships/hyperlink" Target="https://www.aalto.fi/fi/vahahiilinenrakentaminen" TargetMode="External"/><Relationship Id="rId1" Type="http://schemas.openxmlformats.org/officeDocument/2006/relationships/hyperlink" Target="https://sa01kilvaprod.z6.web.core.windows.net/" TargetMode="External"/><Relationship Id="rId6" Type="http://schemas.openxmlformats.org/officeDocument/2006/relationships/hyperlink" Target="https://co2data.fi/rakentaminen/" TargetMode="External"/><Relationship Id="rId5" Type="http://schemas.openxmlformats.org/officeDocument/2006/relationships/hyperlink" Target="https://www2.jkl.fi/kaavakartat/68_045/68_045_selostus_liitteineen_ltk2.pdf" TargetMode="External"/><Relationship Id="rId4" Type="http://schemas.openxmlformats.org/officeDocument/2006/relationships/hyperlink" Target="https://cocarbon.fi/tutkimus/hiiliviisaussuosituksia/" TargetMode="External"/><Relationship Id="rId9"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5CC930-A94E-4B66-9181-B9B231F13F6F}">
  <sheetPr codeName="Taul2"/>
  <dimension ref="B1:L54"/>
  <sheetViews>
    <sheetView tabSelected="1" topLeftCell="A3" zoomScaleNormal="100" workbookViewId="0">
      <selection activeCell="B12" sqref="B12"/>
    </sheetView>
  </sheetViews>
  <sheetFormatPr defaultColWidth="9" defaultRowHeight="15"/>
  <cols>
    <col min="1" max="1" width="5.625" style="1" customWidth="1"/>
    <col min="2" max="2" width="100.625" style="1" customWidth="1"/>
    <col min="3" max="3" width="10.625" style="1" customWidth="1"/>
    <col min="4" max="4" width="100.625" style="1" customWidth="1"/>
    <col min="5" max="7" width="9" style="1" customWidth="1"/>
    <col min="8" max="16384" width="9" style="1"/>
  </cols>
  <sheetData>
    <row r="1" spans="2:9" ht="11.25" customHeight="1"/>
    <row r="2" spans="2:9" ht="52.5">
      <c r="B2" s="151" t="s">
        <v>0</v>
      </c>
      <c r="C2" s="17"/>
      <c r="D2" s="143" t="s">
        <v>1</v>
      </c>
      <c r="E2" s="8"/>
    </row>
    <row r="3" spans="2:9" ht="19.899999999999999" customHeight="1">
      <c r="B3" s="8"/>
      <c r="C3" s="8"/>
      <c r="D3" s="9"/>
      <c r="E3" s="8"/>
      <c r="G3" s="5"/>
      <c r="H3" s="15"/>
      <c r="I3" s="6"/>
    </row>
    <row r="4" spans="2:9" ht="44.25" customHeight="1">
      <c r="B4" s="227" t="s">
        <v>2</v>
      </c>
      <c r="C4" s="16"/>
      <c r="D4" s="220" t="s">
        <v>3</v>
      </c>
      <c r="E4" s="8"/>
      <c r="G4" s="5"/>
      <c r="H4" s="15"/>
      <c r="I4" s="6"/>
    </row>
    <row r="5" spans="2:9" ht="39.950000000000003" customHeight="1">
      <c r="B5" s="152" t="s">
        <v>4</v>
      </c>
      <c r="C5" s="19"/>
      <c r="D5" s="8"/>
      <c r="G5" s="5"/>
      <c r="H5" s="15"/>
      <c r="I5" s="6"/>
    </row>
    <row r="6" spans="2:9" ht="39.950000000000003" customHeight="1">
      <c r="B6" s="152" t="s">
        <v>5</v>
      </c>
      <c r="C6" s="19"/>
      <c r="D6" s="8"/>
      <c r="G6" s="5"/>
      <c r="H6" s="15"/>
      <c r="I6" s="6"/>
    </row>
    <row r="7" spans="2:9" ht="20.100000000000001" customHeight="1">
      <c r="B7" s="19"/>
      <c r="C7" s="19"/>
      <c r="D7" s="8"/>
      <c r="E7" s="14"/>
      <c r="G7" s="5"/>
      <c r="H7" s="15"/>
      <c r="I7" s="6"/>
    </row>
    <row r="8" spans="2:9" ht="39.950000000000003" customHeight="1">
      <c r="B8" s="153" t="s">
        <v>6</v>
      </c>
      <c r="C8" s="19"/>
      <c r="D8" s="221"/>
      <c r="E8" s="14"/>
      <c r="G8" s="5"/>
      <c r="H8" s="15"/>
      <c r="I8" s="6"/>
    </row>
    <row r="9" spans="2:9" ht="39.950000000000003" customHeight="1">
      <c r="B9" s="23" t="s">
        <v>7</v>
      </c>
      <c r="C9" s="19"/>
      <c r="D9" s="8"/>
      <c r="E9" s="14"/>
      <c r="G9" s="5"/>
      <c r="H9" s="15"/>
      <c r="I9" s="6"/>
    </row>
    <row r="10" spans="2:9" ht="39.950000000000003" customHeight="1">
      <c r="B10" s="23" t="s">
        <v>8</v>
      </c>
      <c r="C10" s="19"/>
      <c r="D10" s="8"/>
      <c r="E10" s="14"/>
      <c r="G10" s="5"/>
      <c r="H10" s="15"/>
      <c r="I10" s="6"/>
    </row>
    <row r="11" spans="2:9" ht="60" customHeight="1">
      <c r="B11" s="154" t="s">
        <v>9</v>
      </c>
      <c r="C11" s="19"/>
      <c r="D11" s="8"/>
      <c r="E11" s="14"/>
      <c r="G11" s="5"/>
      <c r="H11" s="15"/>
      <c r="I11" s="6"/>
    </row>
    <row r="12" spans="2:9" ht="20.100000000000001" customHeight="1">
      <c r="C12" s="20"/>
      <c r="D12" s="21"/>
      <c r="E12" s="8"/>
      <c r="G12" s="5"/>
      <c r="H12" s="15"/>
      <c r="I12" s="6"/>
    </row>
    <row r="13" spans="2:9" ht="39.950000000000003" customHeight="1">
      <c r="B13" s="155" t="s">
        <v>10</v>
      </c>
      <c r="C13" s="20"/>
      <c r="D13" s="15"/>
      <c r="E13" s="8"/>
      <c r="G13" s="5"/>
      <c r="H13" s="15"/>
      <c r="I13" s="6"/>
    </row>
    <row r="14" spans="2:9" ht="39.950000000000003" customHeight="1">
      <c r="B14" s="23" t="s">
        <v>11</v>
      </c>
      <c r="C14" s="20"/>
      <c r="D14" s="153" t="s">
        <v>12</v>
      </c>
      <c r="E14" s="8"/>
      <c r="G14" s="5"/>
      <c r="H14" s="15"/>
      <c r="I14" s="6"/>
    </row>
    <row r="15" spans="2:9" ht="39.950000000000003" customHeight="1">
      <c r="B15" s="23" t="s">
        <v>13</v>
      </c>
      <c r="C15" s="20"/>
      <c r="D15" s="25" t="s">
        <v>14</v>
      </c>
      <c r="E15" s="8"/>
      <c r="G15" s="5"/>
      <c r="H15" s="15"/>
      <c r="I15" s="6"/>
    </row>
    <row r="16" spans="2:9" ht="39.950000000000003" customHeight="1">
      <c r="B16" s="24" t="s">
        <v>15</v>
      </c>
      <c r="C16" s="20"/>
      <c r="D16" s="136" t="s">
        <v>16</v>
      </c>
      <c r="E16" s="8"/>
      <c r="G16" s="5"/>
      <c r="H16" s="15"/>
      <c r="I16" s="6"/>
    </row>
    <row r="17" spans="2:12" ht="20.100000000000001" customHeight="1">
      <c r="C17" s="20"/>
      <c r="D17" s="8"/>
      <c r="E17" s="8"/>
      <c r="G17" s="5"/>
      <c r="H17" s="15"/>
      <c r="I17" s="6"/>
    </row>
    <row r="18" spans="2:12" ht="39.950000000000003" customHeight="1">
      <c r="B18" s="155" t="s">
        <v>17</v>
      </c>
      <c r="C18" s="20"/>
      <c r="E18" s="8"/>
      <c r="G18" s="5"/>
      <c r="H18" s="15"/>
      <c r="I18" s="6"/>
    </row>
    <row r="19" spans="2:12" ht="39.950000000000003" customHeight="1">
      <c r="B19" s="25" t="s">
        <v>18</v>
      </c>
      <c r="C19" s="20"/>
      <c r="E19" s="8"/>
      <c r="G19" s="5"/>
      <c r="H19" s="15"/>
      <c r="I19" s="6"/>
    </row>
    <row r="20" spans="2:12" ht="39.950000000000003" customHeight="1">
      <c r="B20" s="156" t="s">
        <v>19</v>
      </c>
      <c r="C20" s="20"/>
      <c r="E20" s="8"/>
      <c r="G20" s="9" t="s">
        <v>20</v>
      </c>
      <c r="H20" s="15"/>
      <c r="I20" s="6"/>
    </row>
    <row r="21" spans="2:12" ht="39.950000000000003" customHeight="1">
      <c r="B21" s="26" t="s">
        <v>21</v>
      </c>
      <c r="C21" s="20"/>
      <c r="E21" s="8"/>
      <c r="G21" s="9"/>
      <c r="H21" s="15"/>
      <c r="I21" s="6"/>
    </row>
    <row r="22" spans="2:12" ht="39.950000000000003" customHeight="1">
      <c r="B22" s="27" t="s">
        <v>22</v>
      </c>
      <c r="C22" s="20"/>
      <c r="E22" s="8"/>
      <c r="G22" s="9"/>
      <c r="H22" s="15"/>
      <c r="I22" s="6"/>
    </row>
    <row r="23" spans="2:12" ht="39.950000000000003" customHeight="1">
      <c r="B23" s="26" t="s">
        <v>23</v>
      </c>
      <c r="C23" s="20"/>
      <c r="E23" s="8"/>
      <c r="G23" s="8" t="s">
        <v>24</v>
      </c>
      <c r="H23" s="15"/>
      <c r="I23" s="6"/>
    </row>
    <row r="24" spans="2:12" ht="39.950000000000003" customHeight="1">
      <c r="B24" s="27" t="s">
        <v>25</v>
      </c>
      <c r="C24" s="20"/>
      <c r="D24" s="8"/>
      <c r="E24" s="8"/>
      <c r="G24" s="8" t="s">
        <v>26</v>
      </c>
      <c r="H24" s="15"/>
      <c r="I24" s="6"/>
    </row>
    <row r="25" spans="2:12" ht="39.950000000000003" customHeight="1">
      <c r="B25" s="26" t="s">
        <v>27</v>
      </c>
      <c r="C25" s="20"/>
      <c r="D25" s="8"/>
      <c r="E25" s="8"/>
      <c r="G25" s="8" t="s">
        <v>24</v>
      </c>
      <c r="H25" s="15"/>
      <c r="I25" s="6"/>
    </row>
    <row r="26" spans="2:12" ht="39.950000000000003" customHeight="1">
      <c r="B26" s="27" t="s">
        <v>28</v>
      </c>
      <c r="C26" s="18"/>
      <c r="D26" s="15"/>
    </row>
    <row r="27" spans="2:12" ht="39.950000000000003" customHeight="1">
      <c r="B27" s="26" t="s">
        <v>29</v>
      </c>
      <c r="C27" s="10"/>
      <c r="D27" s="9"/>
      <c r="F27" s="4"/>
      <c r="G27" s="2"/>
      <c r="K27" s="3"/>
      <c r="L27" s="3"/>
    </row>
    <row r="28" spans="2:12" ht="39.950000000000003" customHeight="1">
      <c r="B28" s="156" t="s">
        <v>30</v>
      </c>
      <c r="C28" s="10"/>
      <c r="D28" s="8"/>
      <c r="F28" s="4"/>
      <c r="G28" s="2"/>
      <c r="K28" s="3"/>
      <c r="L28" s="3"/>
    </row>
    <row r="29" spans="2:12" ht="39.950000000000003" customHeight="1">
      <c r="B29" s="28" t="s">
        <v>31</v>
      </c>
      <c r="C29" s="10"/>
      <c r="D29" s="8"/>
      <c r="F29" s="4"/>
      <c r="G29" s="2"/>
      <c r="K29" s="3"/>
      <c r="L29" s="3"/>
    </row>
    <row r="30" spans="2:12" ht="39.950000000000003" customHeight="1">
      <c r="B30" s="156" t="s">
        <v>32</v>
      </c>
      <c r="C30" s="10"/>
      <c r="D30" s="8"/>
      <c r="F30" s="4"/>
      <c r="G30" s="2"/>
      <c r="K30" s="3"/>
      <c r="L30" s="3"/>
    </row>
    <row r="31" spans="2:12" ht="39.950000000000003" customHeight="1">
      <c r="B31" s="28" t="s">
        <v>33</v>
      </c>
      <c r="C31" s="10"/>
      <c r="D31" s="11"/>
      <c r="E31" s="12"/>
      <c r="F31" s="4"/>
      <c r="G31" s="2"/>
      <c r="K31" s="3"/>
      <c r="L31" s="3"/>
    </row>
    <row r="32" spans="2:12" ht="39.950000000000003" customHeight="1">
      <c r="B32" s="157" t="s">
        <v>34</v>
      </c>
      <c r="C32" s="8"/>
      <c r="D32" s="9"/>
      <c r="E32" s="8"/>
      <c r="F32" s="2"/>
      <c r="G32" s="2"/>
    </row>
    <row r="33" spans="2:7" ht="20.100000000000001" customHeight="1">
      <c r="C33" s="8"/>
      <c r="D33" s="9"/>
      <c r="E33" s="8"/>
      <c r="F33" s="2"/>
      <c r="G33" s="2"/>
    </row>
    <row r="34" spans="2:7" ht="39.950000000000003" customHeight="1">
      <c r="B34" s="158" t="s">
        <v>35</v>
      </c>
      <c r="C34" s="8"/>
      <c r="D34" s="9"/>
      <c r="E34" s="8"/>
      <c r="F34" s="2"/>
      <c r="G34" s="2"/>
    </row>
    <row r="35" spans="2:7" ht="20.100000000000001" customHeight="1">
      <c r="C35" s="8"/>
      <c r="D35" s="9"/>
      <c r="E35" s="8"/>
      <c r="F35" s="2"/>
      <c r="G35" s="2"/>
    </row>
    <row r="36" spans="2:7" ht="39.950000000000003" customHeight="1">
      <c r="B36" s="222" t="s">
        <v>36</v>
      </c>
      <c r="C36" s="8"/>
      <c r="D36" s="8"/>
      <c r="E36" s="7"/>
      <c r="F36" s="2"/>
      <c r="G36" s="2"/>
    </row>
    <row r="37" spans="2:7" ht="39.950000000000003" customHeight="1">
      <c r="B37" s="223" t="s">
        <v>37</v>
      </c>
      <c r="C37" s="8"/>
      <c r="D37" s="8"/>
      <c r="E37" s="13"/>
      <c r="F37" s="2"/>
      <c r="G37" s="2"/>
    </row>
    <row r="38" spans="2:7" ht="39.950000000000003" customHeight="1">
      <c r="B38" s="224" t="s">
        <v>38</v>
      </c>
      <c r="C38" s="8"/>
      <c r="D38" s="8"/>
      <c r="E38" s="13"/>
      <c r="F38" s="2"/>
      <c r="G38" s="2"/>
    </row>
    <row r="39" spans="2:7" ht="20.100000000000001" customHeight="1">
      <c r="C39" s="8"/>
      <c r="D39" s="8"/>
      <c r="E39" s="13"/>
      <c r="F39" s="2"/>
      <c r="G39" s="2"/>
    </row>
    <row r="40" spans="2:7" ht="39.950000000000003" customHeight="1">
      <c r="B40" s="8"/>
      <c r="C40" s="8"/>
      <c r="D40" s="8"/>
      <c r="E40" s="13"/>
      <c r="F40" s="2"/>
      <c r="G40" s="2"/>
    </row>
    <row r="41" spans="2:7" ht="18">
      <c r="B41" s="8"/>
      <c r="C41" s="8"/>
      <c r="D41" s="8"/>
      <c r="E41" s="22"/>
      <c r="F41" s="2"/>
      <c r="G41" s="2"/>
    </row>
    <row r="54" spans="6:6">
      <c r="F54"/>
    </row>
  </sheetData>
  <hyperlinks>
    <hyperlink ref="B20" r:id="rId1" display="https://sa01kilvaprod.z6.web.core.windows.net/" xr:uid="{52496D04-5D2C-4E24-AFC8-7D8AD6A3BD4E}"/>
    <hyperlink ref="B24" r:id="rId2" xr:uid="{FB589FBC-D778-4D14-88FE-A393FC1582D3}"/>
    <hyperlink ref="B26" r:id="rId3" xr:uid="{AC72DA09-FA3E-49D3-BE88-C4BC95E5A8E4}"/>
    <hyperlink ref="B28" r:id="rId4" display="https://cocarbon.fi/tutkimus/hiiliviisaussuosituksia/" xr:uid="{8CA8583A-CE5D-48C5-BF0D-E3C0B907DD80}"/>
    <hyperlink ref="B30" r:id="rId5" display="https://www2.jkl.fi/kaavakartat/68_045/68_045_selostus_liitteineen_ltk2.pdf" xr:uid="{CA58C45B-BDC2-44C7-8215-13E58AEFBDED}"/>
    <hyperlink ref="B32" r:id="rId6" xr:uid="{FAA98617-2E28-4FCB-A649-F906B68503C4}"/>
    <hyperlink ref="B22" r:id="rId7" display="https://www.ilmasto-opas.fi/kohti-ilmastokestavaa-kaupunkisuunnittelua-opas" xr:uid="{7827ACE1-8ACB-436E-AAD6-849DA9D1DBF8}"/>
  </hyperlinks>
  <pageMargins left="0.7" right="0.7" top="0.75" bottom="0.75" header="0.3" footer="0.3"/>
  <pageSetup paperSize="9" orientation="portrait" r:id="rId8"/>
  <drawing r:id="rId9"/>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C41D4F-8409-4BB2-985E-4AE50E0C89CC}">
  <sheetPr codeName="Taul1">
    <pageSetUpPr fitToPage="1"/>
  </sheetPr>
  <dimension ref="A1:M96"/>
  <sheetViews>
    <sheetView showGridLines="0" zoomScale="90" zoomScaleNormal="90" workbookViewId="0">
      <pane ySplit="6" topLeftCell="A7" activePane="bottomLeft" state="frozen"/>
      <selection pane="bottomLeft" activeCell="B9" sqref="B9"/>
    </sheetView>
  </sheetViews>
  <sheetFormatPr defaultColWidth="9" defaultRowHeight="15.75" outlineLevelCol="1"/>
  <cols>
    <col min="1" max="1" width="5.625" style="30" customWidth="1"/>
    <col min="2" max="4" width="60.625" style="33" customWidth="1"/>
    <col min="5" max="7" width="14.625" style="33" customWidth="1"/>
    <col min="8" max="8" width="110.625" style="33" hidden="1" customWidth="1" outlineLevel="1"/>
    <col min="9" max="9" width="20.625" style="34" customWidth="1" collapsed="1"/>
    <col min="10" max="11" width="9" style="30"/>
    <col min="12" max="12" width="38.75" style="30" customWidth="1"/>
    <col min="13" max="16384" width="9" style="30"/>
  </cols>
  <sheetData>
    <row r="1" spans="1:13" ht="27.75" customHeight="1">
      <c r="B1" s="228" t="s">
        <v>39</v>
      </c>
      <c r="D1" s="135" t="str">
        <f>OHJE!D2</f>
        <v>Päivitetty 18.9.2024</v>
      </c>
      <c r="E1" s="31"/>
      <c r="F1" s="31"/>
      <c r="G1" s="32"/>
      <c r="H1" s="35"/>
      <c r="I1" s="36"/>
    </row>
    <row r="2" spans="1:13" ht="9" customHeight="1">
      <c r="B2" s="30"/>
      <c r="C2" s="30"/>
      <c r="D2" s="37"/>
      <c r="E2" s="241" t="s">
        <v>40</v>
      </c>
      <c r="F2" s="251"/>
      <c r="G2" s="252"/>
      <c r="H2" s="187"/>
      <c r="I2" s="242" t="s">
        <v>41</v>
      </c>
    </row>
    <row r="3" spans="1:13" ht="40.15" customHeight="1">
      <c r="B3" s="159" t="s">
        <v>42</v>
      </c>
      <c r="C3" s="30"/>
      <c r="D3" s="30"/>
      <c r="E3" s="253"/>
      <c r="F3" s="254"/>
      <c r="G3" s="255"/>
      <c r="H3" s="187"/>
      <c r="I3" s="243"/>
    </row>
    <row r="4" spans="1:13" ht="11.25" customHeight="1">
      <c r="B4" s="30"/>
      <c r="C4" s="30"/>
      <c r="D4" s="30"/>
      <c r="E4" s="253"/>
      <c r="F4" s="254"/>
      <c r="G4" s="255"/>
      <c r="H4" s="188"/>
      <c r="I4" s="243"/>
    </row>
    <row r="5" spans="1:13" ht="10.5" customHeight="1">
      <c r="B5" s="30"/>
      <c r="C5" s="30"/>
      <c r="D5" s="30"/>
      <c r="E5" s="256"/>
      <c r="F5" s="257"/>
      <c r="G5" s="258"/>
      <c r="H5" s="188"/>
      <c r="I5" s="243"/>
    </row>
    <row r="6" spans="1:13" s="38" customFormat="1" ht="39.950000000000003" customHeight="1">
      <c r="A6" s="161"/>
      <c r="B6" s="162" t="s">
        <v>43</v>
      </c>
      <c r="C6" s="162" t="s">
        <v>44</v>
      </c>
      <c r="D6" s="163" t="s">
        <v>45</v>
      </c>
      <c r="E6" s="195" t="s">
        <v>46</v>
      </c>
      <c r="F6" s="196" t="s">
        <v>47</v>
      </c>
      <c r="G6" s="196" t="s">
        <v>48</v>
      </c>
      <c r="H6" s="164" t="s">
        <v>49</v>
      </c>
      <c r="I6" s="244"/>
    </row>
    <row r="7" spans="1:13" s="185" customFormat="1" ht="20.100000000000001" customHeight="1">
      <c r="A7" s="178"/>
      <c r="B7" s="179"/>
      <c r="C7" s="179"/>
      <c r="D7" s="179"/>
      <c r="E7" s="180"/>
      <c r="F7" s="181"/>
      <c r="G7" s="182"/>
      <c r="H7" s="183"/>
      <c r="I7" s="184"/>
    </row>
    <row r="8" spans="1:13" s="40" customFormat="1" ht="40.15" customHeight="1">
      <c r="A8" s="186"/>
      <c r="B8" s="233" t="s">
        <v>50</v>
      </c>
      <c r="C8" s="234"/>
      <c r="D8" s="234"/>
      <c r="E8" s="106"/>
      <c r="F8" s="106"/>
      <c r="G8" s="107"/>
      <c r="H8" s="144" t="s">
        <v>50</v>
      </c>
      <c r="I8" s="39"/>
      <c r="M8" s="41"/>
    </row>
    <row r="9" spans="1:13" s="45" customFormat="1" ht="85.5" customHeight="1">
      <c r="A9" s="67"/>
      <c r="B9" s="92" t="s">
        <v>51</v>
      </c>
      <c r="C9" s="90" t="s">
        <v>52</v>
      </c>
      <c r="D9" s="90" t="s">
        <v>53</v>
      </c>
      <c r="E9" s="43"/>
      <c r="F9" s="43"/>
      <c r="G9" s="43"/>
      <c r="H9" s="42" t="s">
        <v>54</v>
      </c>
      <c r="I9" s="44"/>
      <c r="M9" s="46"/>
    </row>
    <row r="10" spans="1:13" s="45" customFormat="1" ht="50.25" customHeight="1">
      <c r="A10" s="214"/>
      <c r="B10" s="103" t="s">
        <v>55</v>
      </c>
      <c r="C10" s="99" t="s">
        <v>56</v>
      </c>
      <c r="D10" s="99" t="s">
        <v>57</v>
      </c>
      <c r="E10" s="43"/>
      <c r="F10" s="43"/>
      <c r="G10" s="43"/>
      <c r="H10" s="42" t="s">
        <v>58</v>
      </c>
      <c r="I10" s="44"/>
      <c r="M10" s="46"/>
    </row>
    <row r="11" spans="1:13" s="45" customFormat="1" ht="20.100000000000001" customHeight="1">
      <c r="A11" s="168"/>
      <c r="B11" s="165"/>
      <c r="C11" s="166"/>
      <c r="D11" s="166"/>
      <c r="E11" s="167"/>
      <c r="F11" s="167"/>
      <c r="G11" s="169"/>
      <c r="H11" s="139"/>
      <c r="I11" s="44"/>
      <c r="M11" s="46"/>
    </row>
    <row r="12" spans="1:13" s="49" customFormat="1" ht="40.15" customHeight="1">
      <c r="A12" s="219"/>
      <c r="B12" s="249" t="s">
        <v>59</v>
      </c>
      <c r="C12" s="250"/>
      <c r="D12" s="250"/>
      <c r="E12" s="29"/>
      <c r="F12" s="29"/>
      <c r="G12" s="68"/>
      <c r="H12" s="145" t="s">
        <v>60</v>
      </c>
      <c r="I12" s="48"/>
      <c r="M12" s="50"/>
    </row>
    <row r="13" spans="1:13" s="45" customFormat="1" ht="47.25">
      <c r="A13" s="69"/>
      <c r="B13" s="108" t="s">
        <v>61</v>
      </c>
      <c r="C13" s="109" t="s">
        <v>62</v>
      </c>
      <c r="D13" s="109" t="s">
        <v>63</v>
      </c>
      <c r="E13" s="43"/>
      <c r="F13" s="43"/>
      <c r="G13" s="43"/>
      <c r="H13" s="137"/>
      <c r="I13" s="44"/>
    </row>
    <row r="14" spans="1:13" s="45" customFormat="1" ht="47.25">
      <c r="A14" s="69"/>
      <c r="B14" s="108" t="s">
        <v>64</v>
      </c>
      <c r="C14" s="109" t="s">
        <v>65</v>
      </c>
      <c r="D14" s="110" t="s">
        <v>66</v>
      </c>
      <c r="E14" s="43"/>
      <c r="F14" s="43"/>
      <c r="G14" s="43"/>
      <c r="H14" s="137" t="s">
        <v>67</v>
      </c>
      <c r="I14" s="44"/>
      <c r="M14" s="46"/>
    </row>
    <row r="15" spans="1:13" s="45" customFormat="1" ht="83.25" customHeight="1">
      <c r="A15" s="69"/>
      <c r="B15" s="111" t="s">
        <v>68</v>
      </c>
      <c r="C15" s="109" t="s">
        <v>69</v>
      </c>
      <c r="D15" s="109" t="s">
        <v>70</v>
      </c>
      <c r="E15" s="43"/>
      <c r="F15" s="43"/>
      <c r="G15" s="43"/>
      <c r="H15" s="99" t="s">
        <v>71</v>
      </c>
      <c r="I15" s="44"/>
      <c r="M15" s="46"/>
    </row>
    <row r="16" spans="1:13" s="45" customFormat="1" ht="36.6" customHeight="1">
      <c r="A16" s="69"/>
      <c r="B16" s="111" t="s">
        <v>72</v>
      </c>
      <c r="C16" s="109" t="s">
        <v>73</v>
      </c>
      <c r="D16" s="109"/>
      <c r="E16" s="43"/>
      <c r="F16" s="43"/>
      <c r="G16" s="43"/>
      <c r="H16" s="194"/>
      <c r="I16" s="44"/>
    </row>
    <row r="17" spans="1:9" s="54" customFormat="1" ht="39" customHeight="1">
      <c r="A17" s="70"/>
      <c r="B17" s="108" t="s">
        <v>74</v>
      </c>
      <c r="C17" s="109"/>
      <c r="D17" s="109" t="s">
        <v>75</v>
      </c>
      <c r="E17" s="52"/>
      <c r="F17" s="52"/>
      <c r="G17" s="52"/>
      <c r="H17" s="190" t="s">
        <v>76</v>
      </c>
      <c r="I17" s="53"/>
    </row>
    <row r="18" spans="1:9" s="45" customFormat="1" ht="49.5" customHeight="1">
      <c r="A18" s="69"/>
      <c r="B18" s="108" t="s">
        <v>77</v>
      </c>
      <c r="C18" s="109"/>
      <c r="D18" s="110" t="s">
        <v>78</v>
      </c>
      <c r="E18" s="43"/>
      <c r="F18" s="43"/>
      <c r="G18" s="43"/>
      <c r="H18" s="137"/>
      <c r="I18" s="44"/>
    </row>
    <row r="19" spans="1:9" s="54" customFormat="1" ht="52.5" customHeight="1">
      <c r="A19" s="213"/>
      <c r="B19" s="111" t="s">
        <v>79</v>
      </c>
      <c r="C19" s="110" t="s">
        <v>80</v>
      </c>
      <c r="D19" s="112"/>
      <c r="E19" s="52"/>
      <c r="F19" s="52"/>
      <c r="G19" s="52"/>
      <c r="H19" s="91" t="s">
        <v>81</v>
      </c>
      <c r="I19" s="53"/>
    </row>
    <row r="20" spans="1:9" s="54" customFormat="1" ht="20.100000000000001" customHeight="1">
      <c r="A20" s="176"/>
      <c r="B20" s="170"/>
      <c r="C20" s="171"/>
      <c r="D20" s="172"/>
      <c r="E20" s="173"/>
      <c r="F20" s="173"/>
      <c r="G20" s="174"/>
      <c r="H20" s="175"/>
      <c r="I20" s="53"/>
    </row>
    <row r="21" spans="1:9" s="56" customFormat="1" ht="40.15" customHeight="1">
      <c r="A21" s="177"/>
      <c r="B21" s="247" t="s">
        <v>82</v>
      </c>
      <c r="C21" s="248"/>
      <c r="D21" s="248"/>
      <c r="E21" s="113"/>
      <c r="F21" s="113"/>
      <c r="G21" s="114"/>
      <c r="H21" s="160" t="s">
        <v>82</v>
      </c>
      <c r="I21" s="55"/>
    </row>
    <row r="22" spans="1:9" s="45" customFormat="1" ht="38.25" customHeight="1">
      <c r="A22" s="71"/>
      <c r="B22" s="92" t="s">
        <v>83</v>
      </c>
      <c r="C22" s="115" t="s">
        <v>84</v>
      </c>
      <c r="D22" s="91" t="s">
        <v>85</v>
      </c>
      <c r="E22" s="51"/>
      <c r="F22" s="51"/>
      <c r="G22" s="51"/>
      <c r="H22" s="91" t="s">
        <v>86</v>
      </c>
      <c r="I22" s="44"/>
    </row>
    <row r="23" spans="1:9" s="45" customFormat="1" ht="68.25" customHeight="1">
      <c r="A23" s="71"/>
      <c r="B23" s="92" t="s">
        <v>87</v>
      </c>
      <c r="C23" s="91" t="s">
        <v>88</v>
      </c>
      <c r="D23" s="99" t="s">
        <v>89</v>
      </c>
      <c r="E23" s="43"/>
      <c r="F23" s="43"/>
      <c r="G23" s="43"/>
      <c r="H23" s="91" t="s">
        <v>90</v>
      </c>
      <c r="I23" s="44"/>
    </row>
    <row r="24" spans="1:9" s="45" customFormat="1" ht="69" customHeight="1">
      <c r="A24" s="71"/>
      <c r="B24" s="103" t="s">
        <v>91</v>
      </c>
      <c r="C24" s="91" t="s">
        <v>92</v>
      </c>
      <c r="D24" s="91"/>
      <c r="E24" s="43"/>
      <c r="F24" s="43"/>
      <c r="G24" s="43"/>
      <c r="H24" s="91" t="s">
        <v>93</v>
      </c>
      <c r="I24" s="44"/>
    </row>
    <row r="25" spans="1:9" s="45" customFormat="1" ht="53.1" customHeight="1">
      <c r="A25" s="71"/>
      <c r="B25" s="92" t="s">
        <v>94</v>
      </c>
      <c r="C25" s="91" t="s">
        <v>92</v>
      </c>
      <c r="D25" s="91"/>
      <c r="E25" s="43"/>
      <c r="F25" s="43"/>
      <c r="G25" s="43"/>
      <c r="H25" s="137"/>
      <c r="I25" s="44"/>
    </row>
    <row r="26" spans="1:9" s="45" customFormat="1" ht="36" customHeight="1">
      <c r="A26" s="71"/>
      <c r="B26" s="92" t="s">
        <v>95</v>
      </c>
      <c r="C26" s="91" t="s">
        <v>96</v>
      </c>
      <c r="D26" s="91"/>
      <c r="E26" s="43"/>
      <c r="F26" s="43"/>
      <c r="G26" s="43"/>
      <c r="H26" s="99" t="s">
        <v>97</v>
      </c>
      <c r="I26" s="44"/>
    </row>
    <row r="27" spans="1:9" s="45" customFormat="1" ht="49.5" customHeight="1">
      <c r="A27" s="71"/>
      <c r="B27" s="103" t="s">
        <v>98</v>
      </c>
      <c r="C27" s="91" t="s">
        <v>96</v>
      </c>
      <c r="D27" s="91" t="s">
        <v>99</v>
      </c>
      <c r="E27" s="43"/>
      <c r="F27" s="43"/>
      <c r="G27" s="43"/>
      <c r="H27" s="91" t="s">
        <v>100</v>
      </c>
      <c r="I27" s="44"/>
    </row>
    <row r="28" spans="1:9" s="45" customFormat="1" ht="31.5">
      <c r="A28" s="71"/>
      <c r="B28" s="92" t="s">
        <v>101</v>
      </c>
      <c r="C28" s="91" t="s">
        <v>102</v>
      </c>
      <c r="D28" s="91" t="s">
        <v>103</v>
      </c>
      <c r="E28" s="43"/>
      <c r="F28" s="43"/>
      <c r="G28" s="43"/>
      <c r="H28" s="138" t="s">
        <v>104</v>
      </c>
      <c r="I28" s="44"/>
    </row>
    <row r="29" spans="1:9" s="45" customFormat="1" ht="35.25" customHeight="1">
      <c r="A29" s="71"/>
      <c r="B29" s="92" t="s">
        <v>105</v>
      </c>
      <c r="C29" s="91" t="s">
        <v>106</v>
      </c>
      <c r="D29" s="91"/>
      <c r="E29" s="43"/>
      <c r="F29" s="43"/>
      <c r="G29" s="43"/>
      <c r="H29" s="91" t="s">
        <v>107</v>
      </c>
      <c r="I29" s="44"/>
    </row>
    <row r="30" spans="1:9" s="45" customFormat="1" ht="33.75" customHeight="1">
      <c r="A30" s="71"/>
      <c r="B30" s="103" t="s">
        <v>108</v>
      </c>
      <c r="C30" s="91" t="s">
        <v>109</v>
      </c>
      <c r="D30" s="91"/>
      <c r="E30" s="43"/>
      <c r="F30" s="43"/>
      <c r="G30" s="43"/>
      <c r="H30" s="91"/>
      <c r="I30" s="44"/>
    </row>
    <row r="31" spans="1:9" s="45" customFormat="1" ht="53.25" customHeight="1">
      <c r="A31" s="71"/>
      <c r="B31" s="103" t="s">
        <v>110</v>
      </c>
      <c r="C31" s="99" t="s">
        <v>111</v>
      </c>
      <c r="D31" s="99" t="s">
        <v>112</v>
      </c>
      <c r="E31" s="43"/>
      <c r="F31" s="43"/>
      <c r="G31" s="43"/>
      <c r="H31" s="99" t="s">
        <v>113</v>
      </c>
      <c r="I31" s="44"/>
    </row>
    <row r="32" spans="1:9" s="45" customFormat="1" ht="66.75" customHeight="1">
      <c r="A32" s="212"/>
      <c r="B32" s="92" t="s">
        <v>114</v>
      </c>
      <c r="C32" s="91" t="s">
        <v>115</v>
      </c>
      <c r="D32" s="99" t="s">
        <v>116</v>
      </c>
      <c r="E32" s="43"/>
      <c r="F32" s="43"/>
      <c r="G32" s="43"/>
      <c r="H32" s="99" t="s">
        <v>117</v>
      </c>
      <c r="I32" s="44"/>
    </row>
    <row r="33" spans="1:9" s="45" customFormat="1" ht="20.100000000000001" customHeight="1">
      <c r="A33" s="168"/>
      <c r="B33" s="197"/>
      <c r="C33" s="198"/>
      <c r="D33" s="166"/>
      <c r="E33" s="199"/>
      <c r="F33" s="199"/>
      <c r="G33" s="199"/>
      <c r="H33" s="166"/>
      <c r="I33" s="44"/>
    </row>
    <row r="34" spans="1:9" s="56" customFormat="1" ht="40.15" customHeight="1">
      <c r="A34" s="200"/>
      <c r="B34" s="245" t="s">
        <v>118</v>
      </c>
      <c r="C34" s="246"/>
      <c r="D34" s="246"/>
      <c r="E34" s="116"/>
      <c r="F34" s="116"/>
      <c r="G34" s="117"/>
      <c r="H34" s="146" t="s">
        <v>119</v>
      </c>
      <c r="I34" s="55"/>
    </row>
    <row r="35" spans="1:9" s="45" customFormat="1" ht="66" customHeight="1">
      <c r="A35" s="72"/>
      <c r="B35" s="92" t="s">
        <v>120</v>
      </c>
      <c r="C35" s="91" t="s">
        <v>121</v>
      </c>
      <c r="D35" s="91" t="s">
        <v>122</v>
      </c>
      <c r="E35" s="51"/>
      <c r="F35" s="51"/>
      <c r="G35" s="51"/>
      <c r="H35" s="139" t="s">
        <v>123</v>
      </c>
      <c r="I35" s="44"/>
    </row>
    <row r="36" spans="1:9" s="45" customFormat="1" ht="19.899999999999999" customHeight="1">
      <c r="A36" s="72"/>
      <c r="B36" s="239" t="s">
        <v>124</v>
      </c>
      <c r="C36" s="240"/>
      <c r="D36" s="240"/>
      <c r="E36" s="118"/>
      <c r="F36" s="118"/>
      <c r="G36" s="119"/>
      <c r="H36" s="140" t="s">
        <v>124</v>
      </c>
      <c r="I36" s="44"/>
    </row>
    <row r="37" spans="1:9" s="45" customFormat="1" ht="49.5" customHeight="1">
      <c r="A37" s="72"/>
      <c r="B37" s="92" t="s">
        <v>125</v>
      </c>
      <c r="C37" s="91" t="s">
        <v>126</v>
      </c>
      <c r="D37" s="91"/>
      <c r="E37" s="43"/>
      <c r="F37" s="43"/>
      <c r="G37" s="43"/>
      <c r="H37" s="91" t="s">
        <v>127</v>
      </c>
      <c r="I37" s="44"/>
    </row>
    <row r="38" spans="1:9" s="45" customFormat="1" ht="82.5" customHeight="1">
      <c r="A38" s="72"/>
      <c r="B38" s="103" t="s">
        <v>128</v>
      </c>
      <c r="C38" s="91" t="s">
        <v>129</v>
      </c>
      <c r="D38" s="91" t="s">
        <v>130</v>
      </c>
      <c r="E38" s="43"/>
      <c r="F38" s="43"/>
      <c r="G38" s="43"/>
      <c r="H38" s="91" t="s">
        <v>131</v>
      </c>
      <c r="I38" s="44"/>
    </row>
    <row r="39" spans="1:9" s="45" customFormat="1" ht="51.75" customHeight="1">
      <c r="A39" s="72"/>
      <c r="B39" s="92" t="s">
        <v>132</v>
      </c>
      <c r="C39" s="99" t="s">
        <v>133</v>
      </c>
      <c r="D39" s="91" t="s">
        <v>134</v>
      </c>
      <c r="E39" s="43"/>
      <c r="F39" s="43"/>
      <c r="G39" s="43"/>
      <c r="H39" s="91" t="s">
        <v>135</v>
      </c>
      <c r="I39" s="44"/>
    </row>
    <row r="40" spans="1:9" s="45" customFormat="1" ht="19.899999999999999" customHeight="1">
      <c r="A40" s="72"/>
      <c r="B40" s="239" t="s">
        <v>136</v>
      </c>
      <c r="C40" s="240"/>
      <c r="D40" s="240"/>
      <c r="E40" s="118"/>
      <c r="F40" s="118"/>
      <c r="G40" s="119"/>
      <c r="H40" s="140" t="s">
        <v>136</v>
      </c>
      <c r="I40" s="44"/>
    </row>
    <row r="41" spans="1:9" s="45" customFormat="1" ht="37.5" customHeight="1">
      <c r="A41" s="72"/>
      <c r="B41" s="92" t="s">
        <v>137</v>
      </c>
      <c r="C41" s="91" t="s">
        <v>138</v>
      </c>
      <c r="D41" s="91" t="s">
        <v>139</v>
      </c>
      <c r="E41" s="43"/>
      <c r="F41" s="43"/>
      <c r="G41" s="43"/>
      <c r="H41" s="91" t="s">
        <v>140</v>
      </c>
      <c r="I41" s="44"/>
    </row>
    <row r="42" spans="1:9" s="45" customFormat="1" ht="39" customHeight="1">
      <c r="A42" s="72"/>
      <c r="B42" s="92" t="s">
        <v>141</v>
      </c>
      <c r="C42" s="91" t="s">
        <v>142</v>
      </c>
      <c r="D42" s="91" t="s">
        <v>143</v>
      </c>
      <c r="E42" s="43"/>
      <c r="F42" s="43"/>
      <c r="G42" s="43"/>
      <c r="H42" s="91" t="s">
        <v>144</v>
      </c>
      <c r="I42" s="44"/>
    </row>
    <row r="43" spans="1:9" s="45" customFormat="1" ht="37.15" customHeight="1">
      <c r="A43" s="72"/>
      <c r="B43" s="92" t="s">
        <v>145</v>
      </c>
      <c r="C43" s="91" t="s">
        <v>146</v>
      </c>
      <c r="D43" s="91" t="s">
        <v>147</v>
      </c>
      <c r="E43" s="43"/>
      <c r="F43" s="43"/>
      <c r="G43" s="43"/>
      <c r="H43" s="193" t="s">
        <v>148</v>
      </c>
      <c r="I43" s="44"/>
    </row>
    <row r="44" spans="1:9" s="45" customFormat="1" ht="19.899999999999999" customHeight="1">
      <c r="A44" s="72"/>
      <c r="B44" s="120" t="s">
        <v>149</v>
      </c>
      <c r="C44" s="121"/>
      <c r="D44" s="121"/>
      <c r="E44" s="122"/>
      <c r="F44" s="122"/>
      <c r="G44" s="123"/>
      <c r="H44" s="140" t="s">
        <v>149</v>
      </c>
      <c r="I44" s="44"/>
    </row>
    <row r="45" spans="1:9" s="45" customFormat="1" ht="38.25" customHeight="1">
      <c r="A45" s="72"/>
      <c r="B45" s="92" t="s">
        <v>150</v>
      </c>
      <c r="C45" s="91" t="s">
        <v>151</v>
      </c>
      <c r="D45" s="115" t="s">
        <v>152</v>
      </c>
      <c r="E45" s="51"/>
      <c r="F45" s="51"/>
      <c r="G45" s="51"/>
      <c r="H45" s="91" t="s">
        <v>153</v>
      </c>
      <c r="I45" s="44"/>
    </row>
    <row r="46" spans="1:9" s="45" customFormat="1" ht="49.5" customHeight="1">
      <c r="A46" s="72"/>
      <c r="B46" s="92" t="s">
        <v>154</v>
      </c>
      <c r="C46" s="91" t="s">
        <v>155</v>
      </c>
      <c r="D46" s="91" t="s">
        <v>156</v>
      </c>
      <c r="E46" s="43"/>
      <c r="F46" s="43"/>
      <c r="G46" s="43"/>
      <c r="H46" s="91" t="s">
        <v>157</v>
      </c>
      <c r="I46" s="44"/>
    </row>
    <row r="47" spans="1:9" s="45" customFormat="1" ht="26.25" customHeight="1">
      <c r="A47" s="211"/>
      <c r="B47" s="124" t="s">
        <v>158</v>
      </c>
      <c r="C47" s="98" t="s">
        <v>159</v>
      </c>
      <c r="D47" s="125"/>
      <c r="E47" s="47"/>
      <c r="F47" s="47"/>
      <c r="G47" s="47"/>
      <c r="H47" s="99" t="s">
        <v>160</v>
      </c>
      <c r="I47" s="44"/>
    </row>
    <row r="48" spans="1:9" s="45" customFormat="1" ht="20.100000000000001" customHeight="1">
      <c r="A48" s="168"/>
      <c r="B48" s="201"/>
      <c r="C48" s="202"/>
      <c r="D48" s="203"/>
      <c r="E48" s="169"/>
      <c r="F48" s="169"/>
      <c r="G48" s="199"/>
      <c r="H48" s="166"/>
      <c r="I48" s="44"/>
    </row>
    <row r="49" spans="1:9" s="58" customFormat="1" ht="40.15" customHeight="1">
      <c r="A49" s="204"/>
      <c r="B49" s="229" t="s">
        <v>161</v>
      </c>
      <c r="C49" s="230"/>
      <c r="D49" s="230"/>
      <c r="E49" s="101"/>
      <c r="F49" s="101"/>
      <c r="G49" s="102"/>
      <c r="H49" s="147" t="s">
        <v>161</v>
      </c>
      <c r="I49" s="57"/>
    </row>
    <row r="50" spans="1:9" s="45" customFormat="1" ht="66.75" customHeight="1">
      <c r="A50" s="73"/>
      <c r="B50" s="103" t="s">
        <v>162</v>
      </c>
      <c r="C50" s="64" t="s">
        <v>163</v>
      </c>
      <c r="D50" s="99" t="s">
        <v>164</v>
      </c>
      <c r="E50" s="51"/>
      <c r="F50" s="51"/>
      <c r="G50" s="51"/>
      <c r="H50" s="99" t="s">
        <v>165</v>
      </c>
      <c r="I50" s="44"/>
    </row>
    <row r="51" spans="1:9" s="45" customFormat="1" ht="51" customHeight="1">
      <c r="A51" s="73"/>
      <c r="B51" s="103" t="s">
        <v>166</v>
      </c>
      <c r="C51" s="99" t="s">
        <v>167</v>
      </c>
      <c r="D51" s="100" t="s">
        <v>168</v>
      </c>
      <c r="E51" s="43"/>
      <c r="F51" s="43"/>
      <c r="G51" s="43"/>
      <c r="H51" s="189" t="s">
        <v>169</v>
      </c>
      <c r="I51" s="44"/>
    </row>
    <row r="52" spans="1:9" s="45" customFormat="1" ht="101.25" customHeight="1">
      <c r="A52" s="73"/>
      <c r="B52" s="103" t="s">
        <v>170</v>
      </c>
      <c r="C52" s="99" t="s">
        <v>171</v>
      </c>
      <c r="D52" s="99" t="s">
        <v>172</v>
      </c>
      <c r="E52" s="43"/>
      <c r="F52" s="43"/>
      <c r="G52" s="43"/>
      <c r="H52" s="99" t="s">
        <v>173</v>
      </c>
      <c r="I52" s="44"/>
    </row>
    <row r="53" spans="1:9" s="45" customFormat="1" ht="39" customHeight="1">
      <c r="A53" s="210"/>
      <c r="B53" s="103" t="s">
        <v>174</v>
      </c>
      <c r="C53" s="98" t="s">
        <v>175</v>
      </c>
      <c r="D53" s="98"/>
      <c r="E53" s="47"/>
      <c r="F53" s="47"/>
      <c r="G53" s="47"/>
      <c r="H53" s="138" t="s">
        <v>176</v>
      </c>
      <c r="I53" s="44"/>
    </row>
    <row r="54" spans="1:9" s="45" customFormat="1" ht="20.100000000000001" customHeight="1">
      <c r="A54" s="168"/>
      <c r="B54" s="165"/>
      <c r="C54" s="202"/>
      <c r="D54" s="202"/>
      <c r="E54" s="169"/>
      <c r="F54" s="169"/>
      <c r="G54" s="199"/>
      <c r="H54" s="205"/>
      <c r="I54" s="44"/>
    </row>
    <row r="55" spans="1:9" s="49" customFormat="1" ht="40.15" customHeight="1">
      <c r="A55" s="206"/>
      <c r="B55" s="231" t="s">
        <v>177</v>
      </c>
      <c r="C55" s="232"/>
      <c r="D55" s="232"/>
      <c r="E55" s="104"/>
      <c r="F55" s="104"/>
      <c r="G55" s="105"/>
      <c r="H55" s="148" t="s">
        <v>177</v>
      </c>
      <c r="I55" s="48"/>
    </row>
    <row r="56" spans="1:9" s="45" customFormat="1" ht="102.75" customHeight="1">
      <c r="A56" s="74"/>
      <c r="B56" s="103" t="s">
        <v>178</v>
      </c>
      <c r="C56" s="64" t="s">
        <v>179</v>
      </c>
      <c r="D56" s="64" t="s">
        <v>180</v>
      </c>
      <c r="E56" s="51"/>
      <c r="F56" s="51"/>
      <c r="G56" s="51"/>
      <c r="H56" s="189" t="s">
        <v>181</v>
      </c>
      <c r="I56" s="44"/>
    </row>
    <row r="57" spans="1:9" s="45" customFormat="1" ht="99" customHeight="1">
      <c r="A57" s="74"/>
      <c r="B57" s="103" t="s">
        <v>182</v>
      </c>
      <c r="C57" s="99" t="s">
        <v>183</v>
      </c>
      <c r="D57" s="97"/>
      <c r="E57" s="43"/>
      <c r="F57" s="43"/>
      <c r="G57" s="43"/>
      <c r="H57" s="190" t="s">
        <v>184</v>
      </c>
      <c r="I57" s="44"/>
    </row>
    <row r="58" spans="1:9" s="45" customFormat="1" ht="52.5" customHeight="1">
      <c r="A58" s="74"/>
      <c r="B58" s="92" t="s">
        <v>185</v>
      </c>
      <c r="C58" s="91" t="s">
        <v>186</v>
      </c>
      <c r="D58" s="91"/>
      <c r="E58" s="43"/>
      <c r="F58" s="43"/>
      <c r="G58" s="43"/>
      <c r="H58" s="190" t="s">
        <v>187</v>
      </c>
      <c r="I58" s="44"/>
    </row>
    <row r="59" spans="1:9" s="45" customFormat="1" ht="84" customHeight="1">
      <c r="A59" s="74"/>
      <c r="B59" s="92" t="s">
        <v>188</v>
      </c>
      <c r="C59" s="91" t="s">
        <v>189</v>
      </c>
      <c r="D59" s="91"/>
      <c r="E59" s="43"/>
      <c r="F59" s="43"/>
      <c r="G59" s="43"/>
      <c r="H59" s="189" t="s">
        <v>190</v>
      </c>
      <c r="I59" s="44"/>
    </row>
    <row r="60" spans="1:9" s="45" customFormat="1" ht="84" customHeight="1">
      <c r="A60" s="74"/>
      <c r="B60" s="92" t="s">
        <v>191</v>
      </c>
      <c r="C60" s="91" t="s">
        <v>192</v>
      </c>
      <c r="D60" s="91" t="s">
        <v>193</v>
      </c>
      <c r="E60" s="43"/>
      <c r="F60" s="43"/>
      <c r="G60" s="43"/>
      <c r="H60" s="190" t="s">
        <v>194</v>
      </c>
      <c r="I60" s="44"/>
    </row>
    <row r="61" spans="1:9" s="60" customFormat="1" ht="113.25" customHeight="1">
      <c r="A61" s="75"/>
      <c r="B61" s="103" t="s">
        <v>195</v>
      </c>
      <c r="C61" s="98" t="s">
        <v>196</v>
      </c>
      <c r="D61" s="98"/>
      <c r="E61" s="95"/>
      <c r="F61" s="95"/>
      <c r="G61" s="95"/>
      <c r="H61" s="189" t="s">
        <v>197</v>
      </c>
      <c r="I61" s="59"/>
    </row>
    <row r="62" spans="1:9" s="60" customFormat="1" ht="19.899999999999999" customHeight="1">
      <c r="A62" s="75"/>
      <c r="B62" s="126" t="s">
        <v>198</v>
      </c>
      <c r="C62" s="127"/>
      <c r="D62" s="127"/>
      <c r="E62" s="128"/>
      <c r="F62" s="128"/>
      <c r="G62" s="129"/>
      <c r="H62" s="141" t="s">
        <v>199</v>
      </c>
      <c r="I62" s="59"/>
    </row>
    <row r="63" spans="1:9" s="63" customFormat="1" ht="51" customHeight="1">
      <c r="A63" s="76"/>
      <c r="B63" s="103" t="s">
        <v>200</v>
      </c>
      <c r="C63" s="99" t="s">
        <v>201</v>
      </c>
      <c r="D63" s="99" t="s">
        <v>202</v>
      </c>
      <c r="E63" s="96"/>
      <c r="F63" s="96"/>
      <c r="G63" s="96"/>
      <c r="H63" s="191" t="s">
        <v>203</v>
      </c>
      <c r="I63" s="62"/>
    </row>
    <row r="64" spans="1:9" s="63" customFormat="1" ht="164.25" customHeight="1">
      <c r="A64" s="76"/>
      <c r="B64" s="103" t="s">
        <v>204</v>
      </c>
      <c r="C64" s="99"/>
      <c r="D64" s="99" t="s">
        <v>205</v>
      </c>
      <c r="E64" s="61"/>
      <c r="F64" s="61"/>
      <c r="G64" s="61"/>
      <c r="H64" s="189" t="s">
        <v>206</v>
      </c>
      <c r="I64" s="62"/>
    </row>
    <row r="65" spans="1:9" s="63" customFormat="1" ht="51" customHeight="1">
      <c r="A65" s="76"/>
      <c r="B65" s="103" t="s">
        <v>207</v>
      </c>
      <c r="C65" s="99" t="s">
        <v>208</v>
      </c>
      <c r="D65" s="99"/>
      <c r="E65" s="61"/>
      <c r="F65" s="61"/>
      <c r="G65" s="61"/>
      <c r="H65" s="189" t="s">
        <v>209</v>
      </c>
      <c r="I65" s="62"/>
    </row>
    <row r="66" spans="1:9" s="63" customFormat="1" ht="36" customHeight="1">
      <c r="A66" s="76"/>
      <c r="B66" s="103" t="s">
        <v>210</v>
      </c>
      <c r="C66" s="99"/>
      <c r="D66" s="99" t="s">
        <v>211</v>
      </c>
      <c r="E66" s="61"/>
      <c r="F66" s="61"/>
      <c r="G66" s="61"/>
      <c r="H66" s="189" t="s">
        <v>212</v>
      </c>
      <c r="I66" s="62"/>
    </row>
    <row r="67" spans="1:9" s="45" customFormat="1" ht="64.5" customHeight="1">
      <c r="A67" s="74"/>
      <c r="B67" s="124" t="s">
        <v>213</v>
      </c>
      <c r="C67" s="125" t="s">
        <v>214</v>
      </c>
      <c r="D67" s="98" t="s">
        <v>215</v>
      </c>
      <c r="E67" s="43"/>
      <c r="F67" s="43"/>
      <c r="G67" s="43"/>
      <c r="H67" s="190" t="s">
        <v>216</v>
      </c>
      <c r="I67" s="44"/>
    </row>
    <row r="68" spans="1:9" s="45" customFormat="1" ht="19.899999999999999" customHeight="1">
      <c r="A68" s="74"/>
      <c r="B68" s="126" t="s">
        <v>217</v>
      </c>
      <c r="C68" s="130"/>
      <c r="D68" s="130" t="s">
        <v>218</v>
      </c>
      <c r="E68" s="131"/>
      <c r="F68" s="131"/>
      <c r="G68" s="132"/>
      <c r="H68" s="142" t="s">
        <v>217</v>
      </c>
      <c r="I68" s="44"/>
    </row>
    <row r="69" spans="1:9" s="45" customFormat="1" ht="51.95" customHeight="1">
      <c r="A69" s="74"/>
      <c r="B69" s="103" t="s">
        <v>219</v>
      </c>
      <c r="C69" s="99"/>
      <c r="D69" s="99" t="s">
        <v>220</v>
      </c>
      <c r="E69" s="51"/>
      <c r="F69" s="51"/>
      <c r="G69" s="51"/>
      <c r="H69" s="190" t="s">
        <v>221</v>
      </c>
      <c r="I69" s="44"/>
    </row>
    <row r="70" spans="1:9" s="45" customFormat="1" ht="67.5" customHeight="1">
      <c r="A70" s="74"/>
      <c r="B70" s="92" t="s">
        <v>222</v>
      </c>
      <c r="C70" s="91"/>
      <c r="D70" s="91" t="s">
        <v>223</v>
      </c>
      <c r="E70" s="43"/>
      <c r="F70" s="43"/>
      <c r="G70" s="43"/>
      <c r="H70" s="190" t="s">
        <v>224</v>
      </c>
      <c r="I70" s="44"/>
    </row>
    <row r="71" spans="1:9" s="45" customFormat="1" ht="50.25" customHeight="1">
      <c r="A71" s="74"/>
      <c r="B71" s="134" t="s">
        <v>225</v>
      </c>
      <c r="C71" s="133" t="s">
        <v>226</v>
      </c>
      <c r="D71" s="133" t="s">
        <v>227</v>
      </c>
      <c r="E71" s="43"/>
      <c r="F71" s="43"/>
      <c r="G71" s="43"/>
      <c r="H71" s="190" t="s">
        <v>228</v>
      </c>
      <c r="I71" s="44"/>
    </row>
    <row r="72" spans="1:9" s="45" customFormat="1" ht="144" customHeight="1">
      <c r="A72" s="74"/>
      <c r="B72" s="92" t="s">
        <v>229</v>
      </c>
      <c r="C72" s="99" t="s">
        <v>230</v>
      </c>
      <c r="D72" s="99" t="s">
        <v>231</v>
      </c>
      <c r="E72" s="43"/>
      <c r="F72" s="43"/>
      <c r="G72" s="43"/>
      <c r="H72" s="190" t="s">
        <v>232</v>
      </c>
      <c r="I72" s="44"/>
    </row>
    <row r="73" spans="1:9" s="45" customFormat="1" ht="81.75" customHeight="1">
      <c r="A73" s="215"/>
      <c r="B73" s="93" t="s">
        <v>233</v>
      </c>
      <c r="C73" s="94" t="s">
        <v>234</v>
      </c>
      <c r="D73" s="94"/>
      <c r="E73" s="47"/>
      <c r="F73" s="47"/>
      <c r="G73" s="47"/>
      <c r="H73" s="190" t="s">
        <v>235</v>
      </c>
      <c r="I73" s="44"/>
    </row>
    <row r="74" spans="1:9" s="45" customFormat="1" ht="20.100000000000001" customHeight="1">
      <c r="A74" s="168"/>
      <c r="B74" s="207"/>
      <c r="C74" s="175"/>
      <c r="D74" s="175"/>
      <c r="E74" s="169"/>
      <c r="F74" s="169"/>
      <c r="G74" s="199"/>
      <c r="H74" s="208"/>
      <c r="I74" s="44"/>
    </row>
    <row r="75" spans="1:9" s="58" customFormat="1" ht="40.15" customHeight="1">
      <c r="A75" s="209"/>
      <c r="B75" s="235" t="s">
        <v>236</v>
      </c>
      <c r="C75" s="236"/>
      <c r="D75" s="236"/>
      <c r="E75" s="87"/>
      <c r="F75" s="87"/>
      <c r="G75" s="88"/>
      <c r="H75" s="149" t="s">
        <v>237</v>
      </c>
      <c r="I75" s="57"/>
    </row>
    <row r="76" spans="1:9" s="45" customFormat="1" ht="50.25" customHeight="1">
      <c r="A76" s="77"/>
      <c r="B76" s="89" t="s">
        <v>238</v>
      </c>
      <c r="C76" s="90"/>
      <c r="D76" s="90" t="s">
        <v>239</v>
      </c>
      <c r="E76" s="51"/>
      <c r="F76" s="51"/>
      <c r="G76" s="51"/>
      <c r="H76" s="189"/>
      <c r="I76" s="44"/>
    </row>
    <row r="77" spans="1:9" s="45" customFormat="1" ht="81" customHeight="1">
      <c r="A77" s="77"/>
      <c r="B77" s="225" t="s">
        <v>240</v>
      </c>
      <c r="C77" s="91"/>
      <c r="D77" s="91" t="s">
        <v>241</v>
      </c>
      <c r="E77" s="43"/>
      <c r="F77" s="43"/>
      <c r="G77" s="43"/>
      <c r="H77" s="189" t="s">
        <v>242</v>
      </c>
      <c r="I77" s="44"/>
    </row>
    <row r="78" spans="1:9" s="45" customFormat="1" ht="66" customHeight="1">
      <c r="A78" s="77"/>
      <c r="B78" s="92" t="s">
        <v>243</v>
      </c>
      <c r="C78" s="91" t="s">
        <v>244</v>
      </c>
      <c r="D78" s="91" t="s">
        <v>245</v>
      </c>
      <c r="E78" s="43"/>
      <c r="F78" s="43"/>
      <c r="G78" s="43"/>
      <c r="H78" s="190" t="s">
        <v>246</v>
      </c>
      <c r="I78" s="44"/>
    </row>
    <row r="79" spans="1:9" s="45" customFormat="1" ht="49.9" customHeight="1">
      <c r="A79" s="77"/>
      <c r="B79" s="226" t="s">
        <v>247</v>
      </c>
      <c r="C79" s="91" t="s">
        <v>248</v>
      </c>
      <c r="D79" s="91" t="s">
        <v>249</v>
      </c>
      <c r="E79" s="43"/>
      <c r="F79" s="43"/>
      <c r="G79" s="43"/>
      <c r="H79" s="190" t="s">
        <v>250</v>
      </c>
      <c r="I79" s="44"/>
    </row>
    <row r="80" spans="1:9" s="45" customFormat="1" ht="39" customHeight="1">
      <c r="A80" s="77"/>
      <c r="B80" s="92" t="s">
        <v>251</v>
      </c>
      <c r="C80" s="91"/>
      <c r="D80" s="91" t="s">
        <v>252</v>
      </c>
      <c r="E80" s="43"/>
      <c r="F80" s="43"/>
      <c r="G80" s="43"/>
      <c r="H80" s="189" t="s">
        <v>253</v>
      </c>
      <c r="I80" s="44"/>
    </row>
    <row r="81" spans="1:9" s="45" customFormat="1" ht="45" customHeight="1">
      <c r="A81" s="77"/>
      <c r="B81" s="92" t="s">
        <v>254</v>
      </c>
      <c r="C81" s="91" t="s">
        <v>255</v>
      </c>
      <c r="D81" s="91" t="s">
        <v>256</v>
      </c>
      <c r="E81" s="43"/>
      <c r="F81" s="43"/>
      <c r="G81" s="43"/>
      <c r="H81" s="189" t="s">
        <v>257</v>
      </c>
      <c r="I81" s="44"/>
    </row>
    <row r="82" spans="1:9" s="45" customFormat="1" ht="51.75" customHeight="1">
      <c r="A82" s="77"/>
      <c r="B82" s="92" t="s">
        <v>258</v>
      </c>
      <c r="C82" s="91" t="s">
        <v>259</v>
      </c>
      <c r="D82" s="91" t="s">
        <v>260</v>
      </c>
      <c r="E82" s="43"/>
      <c r="F82" s="43"/>
      <c r="G82" s="43"/>
      <c r="H82" s="189" t="s">
        <v>261</v>
      </c>
      <c r="I82" s="44"/>
    </row>
    <row r="83" spans="1:9" s="45" customFormat="1" ht="51.6" customHeight="1">
      <c r="A83" s="217"/>
      <c r="B83" s="93" t="s">
        <v>262</v>
      </c>
      <c r="C83" s="94" t="s">
        <v>263</v>
      </c>
      <c r="D83" s="94" t="s">
        <v>264</v>
      </c>
      <c r="E83" s="43"/>
      <c r="F83" s="43"/>
      <c r="G83" s="43"/>
      <c r="H83" s="192"/>
      <c r="I83" s="44"/>
    </row>
    <row r="84" spans="1:9" s="45" customFormat="1" ht="20.100000000000001" customHeight="1">
      <c r="A84" s="168"/>
      <c r="B84" s="207"/>
      <c r="C84" s="175"/>
      <c r="D84" s="175"/>
      <c r="E84" s="199"/>
      <c r="F84" s="199"/>
      <c r="G84" s="199"/>
      <c r="H84" s="216"/>
      <c r="I84" s="44"/>
    </row>
    <row r="85" spans="1:9" s="58" customFormat="1" ht="40.15" customHeight="1">
      <c r="A85" s="78"/>
      <c r="B85" s="237" t="s">
        <v>265</v>
      </c>
      <c r="C85" s="238"/>
      <c r="D85" s="238"/>
      <c r="E85" s="65"/>
      <c r="F85" s="65"/>
      <c r="G85" s="66"/>
      <c r="H85" s="150" t="s">
        <v>266</v>
      </c>
      <c r="I85" s="57"/>
    </row>
    <row r="86" spans="1:9" s="45" customFormat="1" ht="66" customHeight="1">
      <c r="A86" s="79"/>
      <c r="B86" s="92" t="s">
        <v>267</v>
      </c>
      <c r="C86" s="91" t="s">
        <v>268</v>
      </c>
      <c r="D86" s="91" t="s">
        <v>269</v>
      </c>
      <c r="E86" s="43"/>
      <c r="F86" s="43"/>
      <c r="G86" s="43"/>
      <c r="H86" s="190" t="s">
        <v>270</v>
      </c>
      <c r="I86" s="44"/>
    </row>
    <row r="87" spans="1:9" s="45" customFormat="1" ht="67.5" customHeight="1">
      <c r="A87" s="79"/>
      <c r="B87" s="92" t="s">
        <v>271</v>
      </c>
      <c r="C87" s="91" t="s">
        <v>272</v>
      </c>
      <c r="D87" s="91" t="s">
        <v>273</v>
      </c>
      <c r="E87" s="43"/>
      <c r="F87" s="43"/>
      <c r="G87" s="43"/>
      <c r="H87" s="190" t="s">
        <v>274</v>
      </c>
      <c r="I87" s="44"/>
    </row>
    <row r="88" spans="1:9" s="45" customFormat="1" ht="36.75" customHeight="1">
      <c r="A88" s="79"/>
      <c r="B88" s="92" t="s">
        <v>275</v>
      </c>
      <c r="C88" s="91" t="s">
        <v>276</v>
      </c>
      <c r="D88" s="91" t="s">
        <v>277</v>
      </c>
      <c r="E88" s="43"/>
      <c r="F88" s="43"/>
      <c r="G88" s="43"/>
      <c r="H88" s="190" t="s">
        <v>278</v>
      </c>
      <c r="I88" s="44"/>
    </row>
    <row r="89" spans="1:9" s="45" customFormat="1" ht="84.75" customHeight="1">
      <c r="A89" s="79"/>
      <c r="B89" s="92" t="s">
        <v>279</v>
      </c>
      <c r="C89" s="91" t="s">
        <v>280</v>
      </c>
      <c r="D89" s="91" t="s">
        <v>269</v>
      </c>
      <c r="E89" s="43"/>
      <c r="F89" s="43"/>
      <c r="G89" s="43"/>
      <c r="H89" s="189" t="s">
        <v>281</v>
      </c>
      <c r="I89" s="44"/>
    </row>
    <row r="90" spans="1:9" s="45" customFormat="1" ht="96.75" customHeight="1">
      <c r="A90" s="79"/>
      <c r="B90" s="92" t="s">
        <v>282</v>
      </c>
      <c r="C90" s="91" t="s">
        <v>283</v>
      </c>
      <c r="D90" s="91" t="s">
        <v>284</v>
      </c>
      <c r="E90" s="43"/>
      <c r="F90" s="43"/>
      <c r="G90" s="43"/>
      <c r="H90" s="190" t="s">
        <v>285</v>
      </c>
      <c r="I90" s="44"/>
    </row>
    <row r="91" spans="1:9" s="45" customFormat="1" ht="66.75" customHeight="1">
      <c r="A91" s="79"/>
      <c r="B91" s="92" t="s">
        <v>286</v>
      </c>
      <c r="C91" s="91" t="s">
        <v>287</v>
      </c>
      <c r="D91" s="91" t="s">
        <v>288</v>
      </c>
      <c r="E91" s="43"/>
      <c r="F91" s="43"/>
      <c r="G91" s="43"/>
      <c r="H91" s="190" t="s">
        <v>289</v>
      </c>
      <c r="I91" s="44"/>
    </row>
    <row r="92" spans="1:9" s="45" customFormat="1" ht="54" customHeight="1">
      <c r="A92" s="218"/>
      <c r="B92" s="93" t="s">
        <v>290</v>
      </c>
      <c r="C92" s="94" t="s">
        <v>291</v>
      </c>
      <c r="D92" s="94" t="s">
        <v>273</v>
      </c>
      <c r="E92" s="43"/>
      <c r="F92" s="43"/>
      <c r="G92" s="43"/>
      <c r="H92" s="189" t="s">
        <v>274</v>
      </c>
      <c r="I92" s="44"/>
    </row>
    <row r="93" spans="1:9" ht="47.25">
      <c r="A93" s="34"/>
      <c r="B93" s="30"/>
      <c r="C93" s="30"/>
      <c r="D93" s="30"/>
      <c r="E93" s="80" t="s">
        <v>292</v>
      </c>
      <c r="F93" s="80" t="s">
        <v>293</v>
      </c>
      <c r="G93" s="81" t="s">
        <v>294</v>
      </c>
      <c r="H93" s="30"/>
    </row>
    <row r="94" spans="1:9">
      <c r="A94" s="34"/>
      <c r="B94" s="30"/>
      <c r="C94" s="30"/>
      <c r="D94" s="30"/>
      <c r="E94" s="31">
        <f>COUNTBLANK(E9:E92)-7</f>
        <v>77</v>
      </c>
      <c r="F94" s="31">
        <f>COUNTBLANK(F9:F92)-7</f>
        <v>77</v>
      </c>
      <c r="G94" s="82">
        <f>COUNTBLANK(G9:G92)-7</f>
        <v>77</v>
      </c>
      <c r="H94" s="30"/>
    </row>
    <row r="95" spans="1:9" ht="6" customHeight="1">
      <c r="A95" s="83"/>
      <c r="B95" s="84"/>
      <c r="C95" s="84"/>
      <c r="D95" s="84"/>
      <c r="E95" s="85"/>
      <c r="F95" s="84"/>
      <c r="G95" s="86"/>
      <c r="H95" s="30"/>
    </row>
    <row r="96" spans="1:9">
      <c r="E96" s="30"/>
      <c r="F96" s="30"/>
      <c r="G96" s="30"/>
    </row>
  </sheetData>
  <mergeCells count="12">
    <mergeCell ref="E2:G5"/>
    <mergeCell ref="I2:I6"/>
    <mergeCell ref="B34:D34"/>
    <mergeCell ref="B21:D21"/>
    <mergeCell ref="B12:D12"/>
    <mergeCell ref="B49:D49"/>
    <mergeCell ref="B55:D55"/>
    <mergeCell ref="B8:D8"/>
    <mergeCell ref="B75:D75"/>
    <mergeCell ref="B85:D85"/>
    <mergeCell ref="B36:D36"/>
    <mergeCell ref="B40:D40"/>
  </mergeCells>
  <phoneticPr fontId="7" type="noConversion"/>
  <conditionalFormatting sqref="E9:G11">
    <cfRule type="notContainsBlanks" dxfId="8" priority="10">
      <formula>LEN(TRIM(E9))&gt;0</formula>
    </cfRule>
  </conditionalFormatting>
  <conditionalFormatting sqref="E13:G20">
    <cfRule type="notContainsBlanks" dxfId="7" priority="9">
      <formula>LEN(TRIM(E13))&gt;0</formula>
    </cfRule>
  </conditionalFormatting>
  <conditionalFormatting sqref="E22:G33">
    <cfRule type="notContainsBlanks" dxfId="6" priority="8">
      <formula>LEN(TRIM(E22))&gt;0</formula>
    </cfRule>
  </conditionalFormatting>
  <conditionalFormatting sqref="E35:G35">
    <cfRule type="notContainsBlanks" dxfId="5" priority="7">
      <formula>LEN(TRIM(E35))&gt;0</formula>
    </cfRule>
  </conditionalFormatting>
  <conditionalFormatting sqref="E37:G39">
    <cfRule type="notContainsBlanks" dxfId="4" priority="6">
      <formula>LEN(TRIM(E37))&gt;0</formula>
    </cfRule>
  </conditionalFormatting>
  <conditionalFormatting sqref="E41:G43">
    <cfRule type="notContainsBlanks" dxfId="3" priority="5">
      <formula>LEN(TRIM(E41))&gt;0</formula>
    </cfRule>
  </conditionalFormatting>
  <conditionalFormatting sqref="E45:G48">
    <cfRule type="notContainsBlanks" dxfId="2" priority="4">
      <formula>LEN(TRIM(E45))&gt;0</formula>
    </cfRule>
  </conditionalFormatting>
  <conditionalFormatting sqref="E50:G54">
    <cfRule type="notContainsBlanks" dxfId="1" priority="3">
      <formula>LEN(TRIM(E50))&gt;0</formula>
    </cfRule>
  </conditionalFormatting>
  <conditionalFormatting sqref="E56:G61 E63:G67 E69:G74 E76:G84 E86:G92">
    <cfRule type="notContainsBlanks" dxfId="0" priority="1">
      <formula>LEN(TRIM(E56))&gt;0</formula>
    </cfRule>
    <cfRule type="notContainsBlanks" priority="2">
      <formula>LEN(TRIM(E56))&gt;0</formula>
    </cfRule>
  </conditionalFormatting>
  <pageMargins left="0.25" right="0.25" top="0.75" bottom="0.75" header="0.3" footer="0.3"/>
  <pageSetup paperSize="9" scale="43" fitToHeight="0" orientation="landscape"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haredWithUsers xmlns="4211224e-cb34-4315-ad27-27b2b0f63f7b">
      <UserInfo>
        <DisplayName>Keränen Jaana</DisplayName>
        <AccountId>10</AccountId>
        <AccountType/>
      </UserInfo>
      <UserInfo>
        <DisplayName>Pöyhönen Tanja</DisplayName>
        <AccountId>64</AccountId>
        <AccountType/>
      </UserInfo>
    </SharedWithUsers>
  </documentManagement>
</p:properties>
</file>

<file path=customXml/item3.xml><?xml version="1.0" encoding="utf-8"?>
<ct:contentTypeSchema xmlns:ct="http://schemas.microsoft.com/office/2006/metadata/contentType" xmlns:ma="http://schemas.microsoft.com/office/2006/metadata/properties/metaAttributes" ct:_="" ma:_="" ma:contentTypeName="Asiakirja" ma:contentTypeID="0x0101005F68FD6958248F4C955012607B98C64A" ma:contentTypeVersion="6" ma:contentTypeDescription="Luo uusi asiakirja." ma:contentTypeScope="" ma:versionID="43c6ce223fd54f5ac57a7d3c9b784f20">
  <xsd:schema xmlns:xsd="http://www.w3.org/2001/XMLSchema" xmlns:xs="http://www.w3.org/2001/XMLSchema" xmlns:p="http://schemas.microsoft.com/office/2006/metadata/properties" xmlns:ns2="58b9e979-4527-4edd-854b-bbe64d9d2024" xmlns:ns3="4211224e-cb34-4315-ad27-27b2b0f63f7b" targetNamespace="http://schemas.microsoft.com/office/2006/metadata/properties" ma:root="true" ma:fieldsID="07b4ce333b157759c4b232a204fa18b7" ns2:_="" ns3:_="">
    <xsd:import namespace="58b9e979-4527-4edd-854b-bbe64d9d2024"/>
    <xsd:import namespace="4211224e-cb34-4315-ad27-27b2b0f63f7b"/>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8b9e979-4527-4edd-854b-bbe64d9d202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211224e-cb34-4315-ad27-27b2b0f63f7b" elementFormDefault="qualified">
    <xsd:import namespace="http://schemas.microsoft.com/office/2006/documentManagement/types"/>
    <xsd:import namespace="http://schemas.microsoft.com/office/infopath/2007/PartnerControls"/>
    <xsd:element name="SharedWithUsers" ma:index="10" nillable="true" ma:displayName="Jaettu"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Jakamisen tiedot"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isältölaji"/>
        <xsd:element ref="dc:title" minOccurs="0" maxOccurs="1" ma:index="4" ma:displayName="Otsikk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A7D2078-F6F3-45F6-8738-2915644B090A}"/>
</file>

<file path=customXml/itemProps2.xml><?xml version="1.0" encoding="utf-8"?>
<ds:datastoreItem xmlns:ds="http://schemas.openxmlformats.org/officeDocument/2006/customXml" ds:itemID="{3193801C-040B-4271-8D70-AAB31D1BE3D0}"/>
</file>

<file path=customXml/itemProps3.xml><?xml version="1.0" encoding="utf-8"?>
<ds:datastoreItem xmlns:ds="http://schemas.openxmlformats.org/officeDocument/2006/customXml" ds:itemID="{492A693D-2414-45EB-93CF-D121B760C77A}"/>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Pöyhönen Tanja</dc:creator>
  <cp:keywords/>
  <dc:description/>
  <cp:lastModifiedBy/>
  <cp:revision/>
  <dcterms:created xsi:type="dcterms:W3CDTF">2023-08-21T07:56:20Z</dcterms:created>
  <dcterms:modified xsi:type="dcterms:W3CDTF">2025-03-19T12:08:28Z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0x0101005F68FD6958248F4C955012607B98C64A</vt:lpwstr>
  </property>
</Properties>
</file>